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<sst xmlns="http://schemas.openxmlformats.org/spreadsheetml/2006/main" count="210" uniqueCount="127">
  <si>
    <t>ISPA Canada Tournament 2013, Canadian Championship</t>
  </si>
  <si>
    <t>Name</t>
  </si>
  <si>
    <t>Club</t>
  </si>
  <si>
    <t>ISPA#</t>
  </si>
  <si>
    <t>Round1</t>
  </si>
  <si>
    <t>Round2</t>
  </si>
  <si>
    <t>Round3</t>
  </si>
  <si>
    <t>Round4</t>
  </si>
  <si>
    <t>Round5</t>
  </si>
  <si>
    <t>Total</t>
  </si>
  <si>
    <t>LANG, Thomas</t>
  </si>
  <si>
    <t>CAN-OTT</t>
  </si>
  <si>
    <t>LINK, Ron</t>
  </si>
  <si>
    <t>EDM</t>
  </si>
  <si>
    <t>HEUVELMANS, Frank</t>
  </si>
  <si>
    <t>OTT</t>
  </si>
  <si>
    <t>SNYDER, Shawn</t>
  </si>
  <si>
    <t>USA-DE</t>
  </si>
  <si>
    <t>GEISSLER, Matthias</t>
  </si>
  <si>
    <t>MTL</t>
  </si>
  <si>
    <t>HAGEN, Horst</t>
  </si>
  <si>
    <t>OSTERHUES, George</t>
  </si>
  <si>
    <t>MUELLER, Marianne</t>
  </si>
  <si>
    <t>GER</t>
  </si>
  <si>
    <t>D</t>
  </si>
  <si>
    <t>ALBERTS, Bernd</t>
  </si>
  <si>
    <t>STEINMETZ, H.-J.</t>
  </si>
  <si>
    <t>SK</t>
  </si>
  <si>
    <t>CLARKE, Marsha</t>
  </si>
  <si>
    <t>PESCHLOW, Joerg</t>
  </si>
  <si>
    <t>MUEHLING, Stephen</t>
  </si>
  <si>
    <t>BURO, Michael</t>
  </si>
  <si>
    <t>SCHNEIDER, Hans-Juergen</t>
  </si>
  <si>
    <t>USA</t>
  </si>
  <si>
    <t>EHRET JR., George</t>
  </si>
  <si>
    <t>KRETSCHMANN, John</t>
  </si>
  <si>
    <t>RIDDER, Richard</t>
  </si>
  <si>
    <t>BYLSMA, Marion</t>
  </si>
  <si>
    <t>SPECKNER, Siegfried</t>
  </si>
  <si>
    <t>KW</t>
  </si>
  <si>
    <t>MENZIAN, Peter</t>
  </si>
  <si>
    <t>BAUR, Guenther</t>
  </si>
  <si>
    <t>McLaughlin, David</t>
  </si>
  <si>
    <t>BEHR, Willi</t>
  </si>
  <si>
    <t>KROOS, Dieter</t>
  </si>
  <si>
    <t>EGGERS, Barbara</t>
  </si>
  <si>
    <t>HAM</t>
  </si>
  <si>
    <t>BUB, Norbert</t>
  </si>
  <si>
    <t>SOWORKA, Brigitte</t>
  </si>
  <si>
    <t>DREYHAUPT,Uwe</t>
  </si>
  <si>
    <t>USA-NY</t>
  </si>
  <si>
    <t>PAULY, Guenter</t>
  </si>
  <si>
    <t>USA-CA</t>
  </si>
  <si>
    <t>KARDOLUS, Elisabeth</t>
  </si>
  <si>
    <t>RODEHUESER,Rosita</t>
  </si>
  <si>
    <t>GEISSLER, Katy</t>
  </si>
  <si>
    <t>JOPPICH, Fred</t>
  </si>
  <si>
    <t>USA-BAL</t>
  </si>
  <si>
    <t>KHALIL, Jutta</t>
  </si>
  <si>
    <t>FIENE, Hubert</t>
  </si>
  <si>
    <t>SWITALA, Andre</t>
  </si>
  <si>
    <t>SCHMID, Carsten</t>
  </si>
  <si>
    <t>PESCHLOW, Wolfgang</t>
  </si>
  <si>
    <t>LITWINIUK, Marianne</t>
  </si>
  <si>
    <t>CAL</t>
  </si>
  <si>
    <t>SCHULLER, Eric</t>
  </si>
  <si>
    <t>SAWITZKI, Manfred</t>
  </si>
  <si>
    <t>KREITZER, Horst</t>
  </si>
  <si>
    <t>ATCHISON, Don</t>
  </si>
  <si>
    <t>BUB, Antonietta</t>
  </si>
  <si>
    <t>THOMPSON, William</t>
  </si>
  <si>
    <t>VOIGT, Rolf</t>
  </si>
  <si>
    <t>HAGEN, Dieter</t>
  </si>
  <si>
    <t>FRANK, Heidi</t>
  </si>
  <si>
    <t>SOMMERFELD, Daniel</t>
  </si>
  <si>
    <t>HOFMANN, Karl</t>
  </si>
  <si>
    <t>ROEWEKAMP, Werner</t>
  </si>
  <si>
    <t>BERTSCH, Horst</t>
  </si>
  <si>
    <t>LEISSNER, James</t>
  </si>
  <si>
    <t>HELMES, Hans Peter</t>
  </si>
  <si>
    <t>GONSCHOREK, Horst</t>
  </si>
  <si>
    <t>KEL</t>
  </si>
  <si>
    <t>APEL, Ewald</t>
  </si>
  <si>
    <t>KROOS, Fred</t>
  </si>
  <si>
    <t>FELLNER, Joseph</t>
  </si>
  <si>
    <t>EGGERSMANN, Rainer</t>
  </si>
  <si>
    <t>OESTREICH, Werner</t>
  </si>
  <si>
    <t>LEIBL, Amelie</t>
  </si>
  <si>
    <t>LUZ, Eric</t>
  </si>
  <si>
    <t>KREMER, Hans</t>
  </si>
  <si>
    <t>TZITSCHKE, Gabriela</t>
  </si>
  <si>
    <t>STEWIN, Hans</t>
  </si>
  <si>
    <t>GASSER, Barbara</t>
  </si>
  <si>
    <t>EINE, Helga</t>
  </si>
  <si>
    <t>SCHULTZ, Karl-Ludwig</t>
  </si>
  <si>
    <t>LEWERIK, Peter</t>
  </si>
  <si>
    <t>VANSTONE, Melanie</t>
  </si>
  <si>
    <t>LIEDTKE, Manfred</t>
  </si>
  <si>
    <t>TRIEBE, Rainer</t>
  </si>
  <si>
    <t>LUCKAS, Helmut</t>
  </si>
  <si>
    <t>VON GEHR, Conrad</t>
  </si>
  <si>
    <t>GRAFFUNDER, Bernd</t>
  </si>
  <si>
    <t>SAWITZKI, Waltraut</t>
  </si>
  <si>
    <t>WESSEL, Horst</t>
  </si>
  <si>
    <t>OHM, Bill</t>
  </si>
  <si>
    <t>RUDOLPH, Kurt</t>
  </si>
  <si>
    <t>HOFMANN, Erika</t>
  </si>
  <si>
    <t>MC CORMICK, Scott</t>
  </si>
  <si>
    <t>RIDDER, Elfi</t>
  </si>
  <si>
    <t>Teams</t>
  </si>
  <si>
    <t>Hagen Challenger</t>
  </si>
  <si>
    <t>HAGEN CHALLENGER</t>
  </si>
  <si>
    <t>HAGEN CHAMPION</t>
  </si>
  <si>
    <t>BEST OF THE WEST</t>
  </si>
  <si>
    <t>SOUTH OF THE BORDER</t>
  </si>
  <si>
    <t>3 YOUNG AND 1 OLD</t>
  </si>
  <si>
    <t>HAGEN JUNIORS</t>
  </si>
  <si>
    <t>Hagen Champions</t>
  </si>
  <si>
    <t>JUNG $ ALT</t>
  </si>
  <si>
    <t>KIT KAT</t>
  </si>
  <si>
    <t>3 TULIPS &amp; AN EDELWEIS</t>
  </si>
  <si>
    <t>TEAM CHARITY</t>
  </si>
  <si>
    <t>CANADA 1</t>
  </si>
  <si>
    <t>Best of the West</t>
  </si>
  <si>
    <t>Skatabzeichen</t>
  </si>
  <si>
    <t>Silber</t>
  </si>
  <si>
    <t>BRONZE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</si>
</sst>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_(\$* #,##0.00_);_(\$* \(#,##0.00\);_(\$* \-??_);_(@_)"/>
    <numFmt numFmtId="167" formatCode="_([$€]* #,##0.00_);_([$€]* \(#,##0.00\);_([$€]* \-??_);_(@_)"/>
    <numFmt numFmtId="168" formatCode="0%"/>
    <numFmt numFmtId="169" formatCode="\$#,##0.00_);[RED]&quot;($&quot;#,##0.00\)"/>
    <numFmt numFmtId="170" formatCode="GENERAL\ "/>
    <numFmt numFmtId="171" formatCode="GENERAL_)"/>
    <numFmt numFmtId="172" formatCode="0_)"/>
    <numFmt numFmtId="173" formatCode="#,##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6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i/>
      <sz val="1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name val="Arial"/>
      <family val="2"/>
    </font>
    <font>
      <b/>
      <sz val="18"/>
      <color indexed="4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17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4" fillId="20" borderId="1" applyNumberFormat="0" applyAlignment="0" applyProtection="0"/>
    <xf numFmtId="164" fontId="0" fillId="0" borderId="0" applyNumberForma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Protection="0">
      <alignment horizontal="center"/>
    </xf>
    <xf numFmtId="164" fontId="11" fillId="0" borderId="0" applyNumberFormat="0" applyFill="0" applyBorder="0" applyProtection="0">
      <alignment horizontal="center" textRotation="90"/>
    </xf>
    <xf numFmtId="164" fontId="12" fillId="0" borderId="0" applyNumberFormat="0" applyFill="0" applyBorder="0" applyAlignment="0" applyProtection="0"/>
    <xf numFmtId="164" fontId="3" fillId="3" borderId="0" applyNumberFormat="0" applyBorder="0" applyAlignment="0" applyProtection="0"/>
    <xf numFmtId="164" fontId="13" fillId="7" borderId="1" applyNumberFormat="0" applyAlignment="0" applyProtection="0"/>
    <xf numFmtId="164" fontId="13" fillId="7" borderId="1" applyNumberFormat="0" applyAlignment="0" applyProtection="0"/>
    <xf numFmtId="164" fontId="14" fillId="0" borderId="6" applyNumberFormat="0" applyFill="0" applyAlignment="0" applyProtection="0"/>
    <xf numFmtId="164" fontId="14" fillId="0" borderId="6" applyNumberFormat="0" applyFill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7" fillId="20" borderId="8" applyNumberFormat="0" applyAlignment="0" applyProtection="0"/>
    <xf numFmtId="164" fontId="17" fillId="20" borderId="8" applyNumberFormat="0" applyAlignment="0" applyProtection="0"/>
    <xf numFmtId="168" fontId="0" fillId="0" borderId="0" applyFill="0" applyBorder="0" applyAlignment="0" applyProtection="0"/>
    <xf numFmtId="164" fontId="18" fillId="0" borderId="0" applyNumberFormat="0" applyFill="0" applyBorder="0" applyAlignment="0" applyProtection="0"/>
    <xf numFmtId="169" fontId="18" fillId="0" borderId="0" applyFill="0" applyBorder="0" applyAlignment="0" applyProtection="0"/>
    <xf numFmtId="164" fontId="17" fillId="20" borderId="8" applyNumberFormat="0" applyAlignment="0" applyProtection="0"/>
    <xf numFmtId="164" fontId="6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20" fillId="0" borderId="9" applyNumberFormat="0" applyFill="0" applyAlignment="0" applyProtection="0"/>
    <xf numFmtId="164" fontId="19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4" borderId="0" xfId="0" applyFont="1" applyFill="1" applyBorder="1" applyAlignment="1" applyProtection="1">
      <alignment horizontal="center"/>
      <protection locked="0"/>
    </xf>
    <xf numFmtId="164" fontId="22" fillId="0" borderId="0" xfId="138" applyFont="1" applyBorder="1" applyAlignment="1" applyProtection="1">
      <alignment horizontal="left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0" fillId="0" borderId="0" xfId="0" applyFill="1" applyBorder="1" applyAlignment="1">
      <alignment/>
    </xf>
    <xf numFmtId="164" fontId="22" fillId="0" borderId="0" xfId="0" applyFont="1" applyFill="1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23" fillId="0" borderId="10" xfId="0" applyFont="1" applyBorder="1" applyAlignment="1" applyProtection="1">
      <alignment horizontal="left"/>
      <protection locked="0"/>
    </xf>
    <xf numFmtId="164" fontId="23" fillId="0" borderId="10" xfId="0" applyFont="1" applyBorder="1" applyAlignment="1" applyProtection="1">
      <alignment horizontal="center"/>
      <protection locked="0"/>
    </xf>
    <xf numFmtId="164" fontId="23" fillId="0" borderId="10" xfId="0" applyFont="1" applyBorder="1" applyAlignment="1" applyProtection="1">
      <alignment/>
      <protection locked="0"/>
    </xf>
    <xf numFmtId="164" fontId="23" fillId="0" borderId="0" xfId="0" applyFont="1" applyFill="1" applyBorder="1" applyAlignment="1">
      <alignment/>
    </xf>
    <xf numFmtId="164" fontId="0" fillId="0" borderId="0" xfId="0" applyFont="1" applyBorder="1" applyAlignment="1" applyProtection="1">
      <alignment horizontal="center" vertical="center"/>
      <protection locked="0"/>
    </xf>
    <xf numFmtId="170" fontId="24" fillId="0" borderId="10" xfId="0" applyNumberFormat="1" applyFont="1" applyBorder="1" applyAlignment="1">
      <alignment vertical="center"/>
    </xf>
    <xf numFmtId="170" fontId="25" fillId="0" borderId="10" xfId="0" applyNumberFormat="1" applyFont="1" applyBorder="1" applyAlignment="1">
      <alignment horizontal="center" vertical="center"/>
    </xf>
    <xf numFmtId="164" fontId="0" fillId="17" borderId="10" xfId="0" applyFill="1" applyBorder="1" applyAlignment="1">
      <alignment horizontal="center"/>
    </xf>
    <xf numFmtId="164" fontId="0" fillId="0" borderId="11" xfId="138" applyFont="1" applyFill="1" applyBorder="1" applyAlignment="1" applyProtection="1">
      <alignment horizontal="center" vertical="center"/>
      <protection locked="0"/>
    </xf>
    <xf numFmtId="164" fontId="0" fillId="25" borderId="11" xfId="138" applyFont="1" applyFill="1" applyBorder="1" applyAlignment="1" applyProtection="1">
      <alignment horizontal="center" vertical="center"/>
      <protection locked="0"/>
    </xf>
    <xf numFmtId="164" fontId="0" fillId="0" borderId="11" xfId="138" applyNumberFormat="1" applyFont="1" applyFill="1" applyBorder="1" applyAlignment="1" applyProtection="1">
      <alignment horizontal="center" vertical="center"/>
      <protection locked="0"/>
    </xf>
    <xf numFmtId="164" fontId="0" fillId="0" borderId="10" xfId="0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/>
    </xf>
    <xf numFmtId="164" fontId="26" fillId="0" borderId="0" xfId="138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27" fillId="0" borderId="0" xfId="0" applyFont="1" applyFill="1" applyBorder="1" applyAlignment="1" applyProtection="1">
      <alignment horizontal="center"/>
      <protection locked="0"/>
    </xf>
    <xf numFmtId="164" fontId="27" fillId="0" borderId="0" xfId="0" applyFont="1" applyBorder="1" applyAlignment="1" applyProtection="1">
      <alignment horizontal="center"/>
      <protection locked="0"/>
    </xf>
    <xf numFmtId="164" fontId="23" fillId="0" borderId="0" xfId="0" applyFont="1" applyBorder="1" applyAlignment="1" applyProtection="1">
      <alignment horizontal="center"/>
      <protection locked="0"/>
    </xf>
    <xf numFmtId="170" fontId="24" fillId="0" borderId="10" xfId="0" applyNumberFormat="1" applyFont="1" applyBorder="1" applyAlignment="1" applyProtection="1">
      <alignment vertical="center"/>
      <protection/>
    </xf>
    <xf numFmtId="164" fontId="25" fillId="0" borderId="10" xfId="0" applyFont="1" applyBorder="1" applyAlignment="1">
      <alignment horizontal="center" vertical="center"/>
    </xf>
    <xf numFmtId="164" fontId="0" fillId="0" borderId="10" xfId="137" applyFont="1" applyFill="1" applyBorder="1" applyAlignment="1">
      <alignment horizontal="center" vertical="center"/>
      <protection/>
    </xf>
    <xf numFmtId="164" fontId="0" fillId="25" borderId="10" xfId="137" applyFont="1" applyFill="1" applyBorder="1" applyAlignment="1">
      <alignment horizontal="center" vertical="center"/>
      <protection/>
    </xf>
    <xf numFmtId="171" fontId="26" fillId="0" borderId="0" xfId="0" applyNumberFormat="1" applyFont="1" applyFill="1" applyBorder="1" applyAlignment="1" applyProtection="1">
      <alignment/>
      <protection/>
    </xf>
    <xf numFmtId="164" fontId="26" fillId="0" borderId="0" xfId="138" applyFont="1" applyFill="1" applyBorder="1" applyAlignment="1" applyProtection="1">
      <alignment horizontal="center" vertic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10" xfId="0" applyFont="1" applyBorder="1" applyAlignment="1">
      <alignment vertical="center"/>
    </xf>
    <xf numFmtId="164" fontId="28" fillId="0" borderId="10" xfId="0" applyFont="1" applyBorder="1" applyAlignment="1">
      <alignment horizontal="center" vertical="center"/>
    </xf>
    <xf numFmtId="164" fontId="0" fillId="0" borderId="10" xfId="138" applyFont="1" applyFill="1" applyBorder="1" applyAlignment="1" applyProtection="1">
      <alignment horizontal="center" vertical="center"/>
      <protection locked="0"/>
    </xf>
    <xf numFmtId="164" fontId="0" fillId="0" borderId="10" xfId="138" applyNumberFormat="1" applyFont="1" applyFill="1" applyBorder="1" applyAlignment="1" applyProtection="1">
      <alignment horizontal="center" vertical="center"/>
      <protection locked="0"/>
    </xf>
    <xf numFmtId="171" fontId="24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24" fillId="0" borderId="10" xfId="0" applyFont="1" applyBorder="1" applyAlignment="1">
      <alignment vertical="center"/>
    </xf>
    <xf numFmtId="164" fontId="0" fillId="25" borderId="10" xfId="138" applyFont="1" applyFill="1" applyBorder="1" applyAlignment="1" applyProtection="1">
      <alignment horizontal="center" vertical="center"/>
      <protection locked="0"/>
    </xf>
    <xf numFmtId="164" fontId="25" fillId="0" borderId="10" xfId="0" applyFont="1" applyFill="1" applyBorder="1" applyAlignment="1">
      <alignment horizontal="center" vertical="center"/>
    </xf>
    <xf numFmtId="164" fontId="0" fillId="0" borderId="10" xfId="15" applyNumberFormat="1" applyFont="1" applyFill="1" applyBorder="1" applyAlignment="1" applyProtection="1">
      <alignment horizontal="center" vertical="center"/>
      <protection locked="0"/>
    </xf>
    <xf numFmtId="171" fontId="0" fillId="0" borderId="0" xfId="0" applyNumberFormat="1" applyFont="1" applyFill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 locked="0"/>
    </xf>
    <xf numFmtId="170" fontId="24" fillId="0" borderId="10" xfId="0" applyNumberFormat="1" applyFont="1" applyFill="1" applyBorder="1" applyAlignment="1" applyProtection="1">
      <alignment horizontal="left" vertical="center"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171" fontId="29" fillId="0" borderId="0" xfId="0" applyNumberFormat="1" applyFont="1" applyFill="1" applyBorder="1" applyAlignment="1" applyProtection="1">
      <alignment horizontal="left"/>
      <protection/>
    </xf>
    <xf numFmtId="171" fontId="29" fillId="0" borderId="0" xfId="0" applyNumberFormat="1" applyFont="1" applyFill="1" applyBorder="1" applyAlignment="1" applyProtection="1">
      <alignment horizontal="center"/>
      <protection/>
    </xf>
    <xf numFmtId="171" fontId="24" fillId="0" borderId="10" xfId="127" applyNumberFormat="1" applyFont="1" applyFill="1" applyBorder="1" applyAlignment="1" applyProtection="1">
      <alignment horizontal="left" vertical="center"/>
      <protection/>
    </xf>
    <xf numFmtId="171" fontId="24" fillId="0" borderId="10" xfId="127" applyNumberFormat="1" applyFont="1" applyFill="1" applyBorder="1" applyAlignment="1" applyProtection="1">
      <alignment horizontal="center" vertical="center"/>
      <protection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vertical="center"/>
    </xf>
    <xf numFmtId="164" fontId="23" fillId="0" borderId="0" xfId="0" applyFont="1" applyFill="1" applyBorder="1" applyAlignment="1" applyProtection="1">
      <alignment/>
      <protection locked="0"/>
    </xf>
    <xf numFmtId="164" fontId="0" fillId="0" borderId="0" xfId="138" applyFont="1" applyFill="1" applyBorder="1" applyAlignment="1" applyProtection="1">
      <alignment horizontal="left" vertical="center"/>
      <protection locked="0"/>
    </xf>
    <xf numFmtId="173" fontId="0" fillId="0" borderId="0" xfId="138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Font="1" applyFill="1" applyBorder="1" applyAlignment="1" applyProtection="1">
      <alignment horizontal="center"/>
      <protection locked="0"/>
    </xf>
    <xf numFmtId="173" fontId="0" fillId="0" borderId="0" xfId="0" applyNumberFormat="1" applyFont="1" applyFill="1" applyBorder="1" applyAlignment="1" applyProtection="1">
      <alignment horizontal="center" vertical="center"/>
      <protection locked="0"/>
    </xf>
    <xf numFmtId="173" fontId="0" fillId="0" borderId="0" xfId="0" applyNumberFormat="1" applyFont="1" applyFill="1" applyBorder="1" applyAlignment="1">
      <alignment horizontal="center"/>
    </xf>
    <xf numFmtId="171" fontId="0" fillId="0" borderId="10" xfId="0" applyNumberFormat="1" applyFont="1" applyFill="1" applyBorder="1" applyAlignment="1">
      <alignment vertical="center"/>
    </xf>
    <xf numFmtId="171" fontId="28" fillId="0" borderId="10" xfId="0" applyNumberFormat="1" applyFont="1" applyFill="1" applyBorder="1" applyAlignment="1">
      <alignment horizontal="center" vertical="center"/>
    </xf>
    <xf numFmtId="164" fontId="0" fillId="0" borderId="0" xfId="138" applyFont="1" applyFill="1" applyBorder="1">
      <alignment/>
      <protection/>
    </xf>
    <xf numFmtId="164" fontId="0" fillId="0" borderId="0" xfId="138" applyFont="1" applyFill="1" applyBorder="1" applyAlignment="1">
      <alignment horizontal="center"/>
      <protection/>
    </xf>
    <xf numFmtId="164" fontId="0" fillId="0" borderId="0" xfId="138" applyFont="1" applyFill="1" applyBorder="1" applyAlignment="1">
      <alignment horizontal="left" vertical="center"/>
      <protection/>
    </xf>
    <xf numFmtId="164" fontId="0" fillId="0" borderId="0" xfId="138" applyFont="1" applyFill="1" applyBorder="1" applyAlignment="1">
      <alignment horizontal="center" vertical="center"/>
      <protection/>
    </xf>
    <xf numFmtId="164" fontId="0" fillId="0" borderId="0" xfId="138" applyNumberFormat="1" applyFont="1" applyFill="1" applyBorder="1" applyAlignment="1" applyProtection="1">
      <alignment horizontal="center" vertical="center"/>
      <protection locked="0"/>
    </xf>
    <xf numFmtId="170" fontId="25" fillId="0" borderId="10" xfId="0" applyNumberFormat="1" applyFont="1" applyFill="1" applyBorder="1" applyAlignment="1">
      <alignment horizontal="center" vertical="center"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23" fillId="4" borderId="0" xfId="0" applyFont="1" applyFill="1" applyBorder="1" applyAlignment="1" applyProtection="1">
      <alignment/>
      <protection locked="0"/>
    </xf>
    <xf numFmtId="173" fontId="0" fillId="0" borderId="0" xfId="138" applyNumberFormat="1" applyFont="1" applyBorder="1" applyAlignment="1" applyProtection="1">
      <alignment horizontal="center" vertical="center"/>
      <protection locked="0"/>
    </xf>
    <xf numFmtId="164" fontId="0" fillId="25" borderId="0" xfId="0" applyNumberFormat="1" applyFont="1" applyFill="1" applyBorder="1" applyAlignment="1" applyProtection="1">
      <alignment horizontal="center"/>
      <protection locked="0"/>
    </xf>
    <xf numFmtId="164" fontId="0" fillId="25" borderId="1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11" xfId="138" applyFont="1" applyBorder="1" applyAlignment="1" applyProtection="1">
      <alignment horizontal="left" vertical="center"/>
      <protection locked="0"/>
    </xf>
    <xf numFmtId="173" fontId="24" fillId="24" borderId="10" xfId="139" applyNumberFormat="1" applyFont="1" applyFill="1" applyBorder="1" applyAlignment="1" applyProtection="1">
      <alignment horizontal="center" vertical="center"/>
      <protection/>
    </xf>
    <xf numFmtId="170" fontId="24" fillId="0" borderId="0" xfId="138" applyNumberFormat="1" applyFont="1" applyBorder="1" applyAlignment="1">
      <alignment vertical="center"/>
      <protection/>
    </xf>
    <xf numFmtId="164" fontId="0" fillId="0" borderId="0" xfId="0" applyFont="1" applyBorder="1" applyAlignment="1">
      <alignment vertical="center"/>
    </xf>
    <xf numFmtId="164" fontId="0" fillId="0" borderId="0" xfId="138" applyNumberFormat="1" applyFont="1" applyBorder="1" applyAlignment="1" applyProtection="1">
      <alignment horizontal="center" vertical="center"/>
      <protection locked="0"/>
    </xf>
    <xf numFmtId="164" fontId="0" fillId="0" borderId="10" xfId="138" applyFont="1" applyBorder="1" applyAlignment="1" applyProtection="1">
      <alignment horizontal="left" vertical="center"/>
      <protection locked="0"/>
    </xf>
    <xf numFmtId="170" fontId="24" fillId="0" borderId="0" xfId="0" applyNumberFormat="1" applyFont="1" applyBorder="1" applyAlignment="1">
      <alignment vertical="center"/>
    </xf>
    <xf numFmtId="164" fontId="0" fillId="0" borderId="0" xfId="138" applyFont="1" applyBorder="1" applyAlignment="1">
      <alignment vertical="center"/>
      <protection/>
    </xf>
    <xf numFmtId="164" fontId="0" fillId="0" borderId="0" xfId="138" applyFont="1" applyBorder="1" applyAlignment="1" applyProtection="1">
      <alignment horizontal="left" vertical="center"/>
      <protection locked="0"/>
    </xf>
    <xf numFmtId="173" fontId="24" fillId="24" borderId="0" xfId="139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 horizontal="left"/>
    </xf>
    <xf numFmtId="170" fontId="24" fillId="0" borderId="0" xfId="138" applyNumberFormat="1" applyFont="1" applyBorder="1" applyAlignment="1" applyProtection="1">
      <alignment vertical="center"/>
      <protection/>
    </xf>
    <xf numFmtId="164" fontId="0" fillId="0" borderId="0" xfId="0" applyNumberFormat="1" applyFont="1" applyBorder="1" applyAlignment="1" applyProtection="1">
      <alignment horizontal="left"/>
      <protection locked="0"/>
    </xf>
    <xf numFmtId="173" fontId="0" fillId="0" borderId="0" xfId="0" applyNumberFormat="1" applyFont="1" applyBorder="1" applyAlignment="1">
      <alignment horizontal="center"/>
    </xf>
    <xf numFmtId="173" fontId="24" fillId="0" borderId="0" xfId="0" applyNumberFormat="1" applyFont="1" applyBorder="1" applyAlignment="1">
      <alignment horizontal="center" wrapText="1"/>
    </xf>
    <xf numFmtId="164" fontId="0" fillId="4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4" fontId="0" fillId="21" borderId="0" xfId="0" applyFont="1" applyFill="1" applyBorder="1" applyAlignment="1">
      <alignment horizontal="center"/>
    </xf>
    <xf numFmtId="173" fontId="28" fillId="0" borderId="0" xfId="136" applyNumberFormat="1" applyFont="1" applyBorder="1" applyAlignment="1">
      <alignment horizontal="center" vertical="center"/>
      <protection/>
    </xf>
    <xf numFmtId="171" fontId="0" fillId="0" borderId="0" xfId="136" applyNumberFormat="1" applyFont="1" applyBorder="1" applyAlignment="1">
      <alignment horizontal="center"/>
      <protection/>
    </xf>
    <xf numFmtId="164" fontId="0" fillId="19" borderId="0" xfId="0" applyFont="1" applyFill="1" applyBorder="1" applyAlignment="1">
      <alignment horizontal="center"/>
    </xf>
    <xf numFmtId="171" fontId="0" fillId="0" borderId="0" xfId="136" applyNumberFormat="1" applyFont="1" applyBorder="1">
      <alignment/>
      <protection/>
    </xf>
    <xf numFmtId="171" fontId="28" fillId="0" borderId="0" xfId="136" applyNumberFormat="1" applyFont="1" applyBorder="1" applyAlignment="1">
      <alignment horizontal="center" vertical="center"/>
      <protection/>
    </xf>
    <xf numFmtId="164" fontId="0" fillId="0" borderId="0" xfId="0" applyFont="1" applyAlignment="1" applyProtection="1">
      <alignment horizontal="center" vertical="center"/>
      <protection locked="0"/>
    </xf>
    <xf numFmtId="164" fontId="0" fillId="0" borderId="0" xfId="0" applyFont="1" applyBorder="1" applyAlignment="1">
      <alignment/>
    </xf>
    <xf numFmtId="164" fontId="24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15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Ênfase1" xfId="32"/>
    <cellStyle name="20% - Ênfase2" xfId="33"/>
    <cellStyle name="20% - Ênfase3" xfId="34"/>
    <cellStyle name="20% - Ênfase4" xfId="35"/>
    <cellStyle name="20% - Ênfase5" xfId="36"/>
    <cellStyle name="20% - Ênfase6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Ênfase1" xfId="50"/>
    <cellStyle name="40% - Ênfase2" xfId="51"/>
    <cellStyle name="40% - Ênfase3" xfId="52"/>
    <cellStyle name="40% - Ênfase4" xfId="53"/>
    <cellStyle name="40% - Ênfase5" xfId="54"/>
    <cellStyle name="40% - Ênfase6" xfId="55"/>
    <cellStyle name="60% - Accent1" xfId="56"/>
    <cellStyle name="60% - Accent1 2" xfId="57"/>
    <cellStyle name="60% - Accent2" xfId="58"/>
    <cellStyle name="60% - Accent2 2" xfId="59"/>
    <cellStyle name="60% - Accent3" xfId="60"/>
    <cellStyle name="60% - Accent3 2" xfId="61"/>
    <cellStyle name="60% - Accent4" xfId="62"/>
    <cellStyle name="60% - Accent4 2" xfId="63"/>
    <cellStyle name="60% - Accent5" xfId="64"/>
    <cellStyle name="60% - Accent5 2" xfId="65"/>
    <cellStyle name="60% - Accent6" xfId="66"/>
    <cellStyle name="60% - Accent6 2" xfId="67"/>
    <cellStyle name="60% - Ênfase1" xfId="68"/>
    <cellStyle name="60% - Ênfase2" xfId="69"/>
    <cellStyle name="60% - Ênfase3" xfId="70"/>
    <cellStyle name="60% - Ênfase4" xfId="71"/>
    <cellStyle name="60% - Ênfase5" xfId="72"/>
    <cellStyle name="60% - Ênfase6" xfId="73"/>
    <cellStyle name="Accent1" xfId="74"/>
    <cellStyle name="Accent1 2" xfId="75"/>
    <cellStyle name="Accent2" xfId="76"/>
    <cellStyle name="Accent2 2" xfId="77"/>
    <cellStyle name="Accent3" xfId="78"/>
    <cellStyle name="Accent3 2" xfId="79"/>
    <cellStyle name="Accent4" xfId="80"/>
    <cellStyle name="Accent4 2" xfId="81"/>
    <cellStyle name="Accent5" xfId="82"/>
    <cellStyle name="Accent5 2" xfId="83"/>
    <cellStyle name="Accent6" xfId="84"/>
    <cellStyle name="Accent6 2" xfId="85"/>
    <cellStyle name="Bad" xfId="86"/>
    <cellStyle name="Bad 2" xfId="87"/>
    <cellStyle name="Calculation" xfId="88"/>
    <cellStyle name="Calculation 2" xfId="89"/>
    <cellStyle name="Check Cell" xfId="90"/>
    <cellStyle name="Check Cell 2" xfId="91"/>
    <cellStyle name="Comma 2" xfId="92"/>
    <cellStyle name="Currency 2" xfId="93"/>
    <cellStyle name="Cálculo" xfId="94"/>
    <cellStyle name="Default 1" xfId="95"/>
    <cellStyle name="Euro" xfId="96"/>
    <cellStyle name="Euro 2" xfId="97"/>
    <cellStyle name="Explanatory Text" xfId="98"/>
    <cellStyle name="Explanatory Text 2" xfId="99"/>
    <cellStyle name="Good" xfId="100"/>
    <cellStyle name="Good 2" xfId="101"/>
    <cellStyle name="Heading 1" xfId="102"/>
    <cellStyle name="Heading 1 2" xfId="103"/>
    <cellStyle name="Heading 2" xfId="104"/>
    <cellStyle name="Heading 2 2" xfId="105"/>
    <cellStyle name="Heading 3" xfId="106"/>
    <cellStyle name="Heading 3 2" xfId="107"/>
    <cellStyle name="Heading 4" xfId="108"/>
    <cellStyle name="Heading 4 2" xfId="109"/>
    <cellStyle name="Heading 5" xfId="110"/>
    <cellStyle name="Heading1 1" xfId="111"/>
    <cellStyle name="Hyperlink 2" xfId="112"/>
    <cellStyle name="Incorreto" xfId="113"/>
    <cellStyle name="Input" xfId="114"/>
    <cellStyle name="Input 2" xfId="115"/>
    <cellStyle name="Linked Cell" xfId="116"/>
    <cellStyle name="Linked Cell 2" xfId="117"/>
    <cellStyle name="Neutral" xfId="118"/>
    <cellStyle name="Neutral 2" xfId="119"/>
    <cellStyle name="Normal 2" xfId="120"/>
    <cellStyle name="Normal 2 2" xfId="121"/>
    <cellStyle name="Normal 2 2 2" xfId="122"/>
    <cellStyle name="Normal 2 2 2 2" xfId="123"/>
    <cellStyle name="Normal 2 2 2 3" xfId="124"/>
    <cellStyle name="Normal 2 2 3" xfId="125"/>
    <cellStyle name="Normal 2 2_Sheet1" xfId="126"/>
    <cellStyle name="Normal 2_Membership List" xfId="127"/>
    <cellStyle name="Normal 3" xfId="128"/>
    <cellStyle name="Normal 3 2" xfId="129"/>
    <cellStyle name="Normal 4" xfId="130"/>
    <cellStyle name="Normal 5" xfId="131"/>
    <cellStyle name="Normal 6" xfId="132"/>
    <cellStyle name="Normal 7" xfId="133"/>
    <cellStyle name="Normal 8" xfId="134"/>
    <cellStyle name="Normal 9" xfId="135"/>
    <cellStyle name="Normal_ISPA Tournament" xfId="136"/>
    <cellStyle name="Normal_ISPA Tournament_1" xfId="137"/>
    <cellStyle name="Normal_Sheet1" xfId="138"/>
    <cellStyle name="Normal_Sheet1_2" xfId="139"/>
    <cellStyle name="Note" xfId="140"/>
    <cellStyle name="Note 2" xfId="141"/>
    <cellStyle name="Note 3" xfId="142"/>
    <cellStyle name="Note 4" xfId="143"/>
    <cellStyle name="Output" xfId="144"/>
    <cellStyle name="Output 2" xfId="145"/>
    <cellStyle name="Porcentagem 2" xfId="146"/>
    <cellStyle name="Result 1" xfId="147"/>
    <cellStyle name="Result2 1" xfId="148"/>
    <cellStyle name="Saída" xfId="149"/>
    <cellStyle name="Texto Explicativo" xfId="150"/>
    <cellStyle name="Title" xfId="151"/>
    <cellStyle name="Title 2" xfId="152"/>
    <cellStyle name="Total" xfId="153"/>
    <cellStyle name="Total 2" xfId="154"/>
    <cellStyle name="Total 3" xfId="155"/>
    <cellStyle name="Título" xfId="156"/>
    <cellStyle name="Título 1" xfId="157"/>
    <cellStyle name="Título 2" xfId="158"/>
    <cellStyle name="Título 3" xfId="159"/>
    <cellStyle name="Título 4" xfId="160"/>
    <cellStyle name="Vírgula 2" xfId="161"/>
    <cellStyle name="Warning Text" xfId="162"/>
    <cellStyle name="Warning Text 2" xfId="163"/>
    <cellStyle name="Ênfase1" xfId="164"/>
    <cellStyle name="Ênfase2" xfId="165"/>
    <cellStyle name="Ênfase3" xfId="166"/>
    <cellStyle name="Ênfase4" xfId="167"/>
    <cellStyle name="Ênfase5" xfId="168"/>
    <cellStyle name="Ênfase6" xfId="1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1A1A1A"/>
      <rgbColor rgb="00663300"/>
      <rgbColor rgb="00996633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1" name="Text Box 31"/>
        <xdr:cNvSpPr txBox="1">
          <a:spLocks noChangeArrowheads="1"/>
        </xdr:cNvSpPr>
      </xdr:nvSpPr>
      <xdr:spPr>
        <a:xfrm>
          <a:off x="24860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2" name="Text Box 32"/>
        <xdr:cNvSpPr txBox="1">
          <a:spLocks noChangeArrowheads="1"/>
        </xdr:cNvSpPr>
      </xdr:nvSpPr>
      <xdr:spPr>
        <a:xfrm>
          <a:off x="24860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3" name="Text Box 33"/>
        <xdr:cNvSpPr txBox="1">
          <a:spLocks noChangeArrowheads="1"/>
        </xdr:cNvSpPr>
      </xdr:nvSpPr>
      <xdr:spPr>
        <a:xfrm>
          <a:off x="2486025" y="79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4" name="Text Box 35"/>
        <xdr:cNvSpPr txBox="1">
          <a:spLocks noChangeArrowheads="1"/>
        </xdr:cNvSpPr>
      </xdr:nvSpPr>
      <xdr:spPr>
        <a:xfrm>
          <a:off x="2486025" y="79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2</xdr:col>
      <xdr:colOff>447675</xdr:colOff>
      <xdr:row>5</xdr:row>
      <xdr:rowOff>95250</xdr:rowOff>
    </xdr:to>
    <xdr:sp fLocksText="0">
      <xdr:nvSpPr>
        <xdr:cNvPr id="5" name="Text Box 36"/>
        <xdr:cNvSpPr txBox="1">
          <a:spLocks noChangeArrowheads="1"/>
        </xdr:cNvSpPr>
      </xdr:nvSpPr>
      <xdr:spPr>
        <a:xfrm>
          <a:off x="2486025" y="790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6" name="Text Box 42"/>
        <xdr:cNvSpPr txBox="1">
          <a:spLocks noChangeArrowheads="1"/>
        </xdr:cNvSpPr>
      </xdr:nvSpPr>
      <xdr:spPr>
        <a:xfrm>
          <a:off x="24860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95250</xdr:rowOff>
    </xdr:from>
    <xdr:to>
      <xdr:col>2</xdr:col>
      <xdr:colOff>447675</xdr:colOff>
      <xdr:row>5</xdr:row>
      <xdr:rowOff>104775</xdr:rowOff>
    </xdr:to>
    <xdr:sp fLocksText="0">
      <xdr:nvSpPr>
        <xdr:cNvPr id="7" name="Text Box 43"/>
        <xdr:cNvSpPr txBox="1">
          <a:spLocks noChangeArrowheads="1"/>
        </xdr:cNvSpPr>
      </xdr:nvSpPr>
      <xdr:spPr>
        <a:xfrm>
          <a:off x="2486025" y="800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8" name="Text Box 45"/>
        <xdr:cNvSpPr txBox="1">
          <a:spLocks noChangeArrowheads="1"/>
        </xdr:cNvSpPr>
      </xdr:nvSpPr>
      <xdr:spPr>
        <a:xfrm>
          <a:off x="24860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</xdr:row>
      <xdr:rowOff>85725</xdr:rowOff>
    </xdr:from>
    <xdr:to>
      <xdr:col>2</xdr:col>
      <xdr:colOff>447675</xdr:colOff>
      <xdr:row>6</xdr:row>
      <xdr:rowOff>104775</xdr:rowOff>
    </xdr:to>
    <xdr:sp fLocksText="0">
      <xdr:nvSpPr>
        <xdr:cNvPr id="9" name="Text Box 46"/>
        <xdr:cNvSpPr txBox="1">
          <a:spLocks noChangeArrowheads="1"/>
        </xdr:cNvSpPr>
      </xdr:nvSpPr>
      <xdr:spPr>
        <a:xfrm>
          <a:off x="2486025" y="962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0" name="Text Box 31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1" name="Text Box 32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2" name="Text Box 33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3" name="Text Box 35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14" name="Text Box 36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5" name="Text Box 42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16" name="Text Box 43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7" name="Text Box 45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8" name="Text Box 46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19" name="Text Box 31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0" name="Text Box 32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1" name="Text Box 33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2" name="Text Box 35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23" name="Text Box 36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24" name="Text Box 42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25" name="Text Box 43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6" name="Text Box 45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7" name="Text Box 46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31" name="Text Box 35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85725</xdr:rowOff>
    </xdr:from>
    <xdr:to>
      <xdr:col>2</xdr:col>
      <xdr:colOff>438150</xdr:colOff>
      <xdr:row>5</xdr:row>
      <xdr:rowOff>38100</xdr:rowOff>
    </xdr:to>
    <xdr:sp fLocksText="0">
      <xdr:nvSpPr>
        <xdr:cNvPr id="32" name="Text Box 36"/>
        <xdr:cNvSpPr txBox="1">
          <a:spLocks noChangeArrowheads="1"/>
        </xdr:cNvSpPr>
      </xdr:nvSpPr>
      <xdr:spPr>
        <a:xfrm>
          <a:off x="2495550" y="7905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33" name="Text Box 42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4</xdr:row>
      <xdr:rowOff>95250</xdr:rowOff>
    </xdr:from>
    <xdr:to>
      <xdr:col>2</xdr:col>
      <xdr:colOff>438150</xdr:colOff>
      <xdr:row>5</xdr:row>
      <xdr:rowOff>57150</xdr:rowOff>
    </xdr:to>
    <xdr:sp fLocksText="0">
      <xdr:nvSpPr>
        <xdr:cNvPr id="34" name="Text Box 43"/>
        <xdr:cNvSpPr txBox="1">
          <a:spLocks noChangeArrowheads="1"/>
        </xdr:cNvSpPr>
      </xdr:nvSpPr>
      <xdr:spPr>
        <a:xfrm>
          <a:off x="2495550" y="8001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35" name="Text Box 45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</xdr:row>
      <xdr:rowOff>85725</xdr:rowOff>
    </xdr:from>
    <xdr:to>
      <xdr:col>2</xdr:col>
      <xdr:colOff>438150</xdr:colOff>
      <xdr:row>6</xdr:row>
      <xdr:rowOff>38100</xdr:rowOff>
    </xdr:to>
    <xdr:sp fLocksText="0">
      <xdr:nvSpPr>
        <xdr:cNvPr id="36" name="Text Box 46"/>
        <xdr:cNvSpPr txBox="1">
          <a:spLocks noChangeArrowheads="1"/>
        </xdr:cNvSpPr>
      </xdr:nvSpPr>
      <xdr:spPr>
        <a:xfrm>
          <a:off x="2495550" y="9620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9"/>
  <sheetViews>
    <sheetView tabSelected="1" zoomScale="130" zoomScaleNormal="130" workbookViewId="0" topLeftCell="A63">
      <selection activeCell="D83" sqref="D83"/>
    </sheetView>
  </sheetViews>
  <sheetFormatPr defaultColWidth="9.140625" defaultRowHeight="12.75"/>
  <cols>
    <col min="1" max="1" width="4.28125" style="0" customWidth="1"/>
    <col min="2" max="2" width="27.421875" style="0" customWidth="1"/>
    <col min="3" max="3" width="9.7109375" style="1" customWidth="1"/>
    <col min="4" max="4" width="8.00390625" style="1" customWidth="1"/>
    <col min="5" max="5" width="8.8515625" style="1" customWidth="1"/>
    <col min="6" max="9" width="9.140625" style="1" customWidth="1"/>
    <col min="10" max="10" width="7.28125" style="0" customWidth="1"/>
    <col min="11" max="11" width="3.140625" style="0" customWidth="1"/>
    <col min="12" max="12" width="24.57421875" style="0" customWidth="1"/>
  </cols>
  <sheetData>
    <row r="1" spans="1:26" ht="16.5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5"/>
      <c r="L1" s="6"/>
      <c r="M1" s="5"/>
      <c r="N1" s="5"/>
      <c r="O1" s="5"/>
      <c r="P1" s="5"/>
      <c r="Q1" s="5"/>
      <c r="R1" s="7"/>
      <c r="S1" s="7"/>
      <c r="T1" s="7"/>
      <c r="U1" s="7"/>
      <c r="V1" s="7"/>
      <c r="W1" s="7"/>
      <c r="X1" s="7"/>
      <c r="Y1" s="7"/>
      <c r="Z1" s="7"/>
    </row>
    <row r="2" spans="1:26" ht="12">
      <c r="A2" s="4"/>
      <c r="B2" s="8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9" t="s">
        <v>9</v>
      </c>
      <c r="K2" s="5"/>
      <c r="L2" s="11"/>
      <c r="M2" s="5"/>
      <c r="N2" s="5"/>
      <c r="O2" s="5"/>
      <c r="P2" s="5"/>
      <c r="Q2" s="5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12">
        <f aca="true" t="shared" si="0" ref="A3:A66">A2+1</f>
        <v>1</v>
      </c>
      <c r="B3" s="13" t="s">
        <v>10</v>
      </c>
      <c r="C3" s="14" t="s">
        <v>11</v>
      </c>
      <c r="D3" s="15"/>
      <c r="E3" s="16">
        <v>1099</v>
      </c>
      <c r="F3" s="17">
        <v>1569</v>
      </c>
      <c r="G3" s="18">
        <v>1212</v>
      </c>
      <c r="H3" s="18">
        <v>1236</v>
      </c>
      <c r="I3" s="18">
        <v>1357</v>
      </c>
      <c r="J3" s="19">
        <v>6473</v>
      </c>
      <c r="K3" s="20"/>
      <c r="L3" s="21"/>
      <c r="M3" s="22"/>
      <c r="N3" s="23"/>
      <c r="O3" s="24"/>
      <c r="P3" s="25"/>
      <c r="Q3" s="26"/>
      <c r="R3" s="27"/>
      <c r="S3" s="28"/>
      <c r="T3" s="28"/>
      <c r="U3" s="28"/>
      <c r="V3" s="7"/>
      <c r="W3" s="7"/>
      <c r="X3" s="7"/>
      <c r="Y3" s="7"/>
      <c r="Z3" s="7"/>
    </row>
    <row r="4" spans="1:26" ht="13.5" customHeight="1">
      <c r="A4" s="12">
        <f>A3+1</f>
        <v>2</v>
      </c>
      <c r="B4" s="29" t="s">
        <v>12</v>
      </c>
      <c r="C4" s="30" t="s">
        <v>13</v>
      </c>
      <c r="D4" s="19">
        <v>33</v>
      </c>
      <c r="E4" s="31">
        <v>1400</v>
      </c>
      <c r="F4" s="31">
        <v>847</v>
      </c>
      <c r="G4" s="32">
        <v>1834</v>
      </c>
      <c r="H4" s="31">
        <v>1032</v>
      </c>
      <c r="I4" s="31">
        <v>1102</v>
      </c>
      <c r="J4" s="19">
        <v>6215</v>
      </c>
      <c r="K4" s="20"/>
      <c r="L4" s="33"/>
      <c r="M4" s="22"/>
      <c r="N4" s="34"/>
      <c r="O4" s="24"/>
      <c r="P4" s="25"/>
      <c r="Q4" s="20"/>
      <c r="R4" s="35"/>
      <c r="S4" s="35"/>
      <c r="T4" s="35"/>
      <c r="U4" s="36"/>
      <c r="V4" s="36"/>
      <c r="W4" s="36"/>
      <c r="X4" s="36"/>
      <c r="Y4" s="36"/>
      <c r="Z4" s="7"/>
    </row>
    <row r="5" spans="1:26" ht="13.5" customHeight="1">
      <c r="A5" s="12">
        <f t="shared" si="0"/>
        <v>3</v>
      </c>
      <c r="B5" s="37" t="s">
        <v>14</v>
      </c>
      <c r="C5" s="38" t="s">
        <v>15</v>
      </c>
      <c r="D5" s="19">
        <v>228</v>
      </c>
      <c r="E5" s="39">
        <v>955</v>
      </c>
      <c r="F5" s="39">
        <v>1191</v>
      </c>
      <c r="G5" s="40">
        <v>1219</v>
      </c>
      <c r="H5" s="40">
        <v>1200</v>
      </c>
      <c r="I5" s="40">
        <v>1531</v>
      </c>
      <c r="J5" s="19">
        <v>6096</v>
      </c>
      <c r="K5" s="20"/>
      <c r="L5" s="20"/>
      <c r="M5" s="41"/>
      <c r="N5" s="42"/>
      <c r="O5" s="24"/>
      <c r="P5" s="25"/>
      <c r="Q5" s="20"/>
      <c r="R5" s="35"/>
      <c r="S5" s="35"/>
      <c r="T5" s="35"/>
      <c r="U5" s="36"/>
      <c r="V5" s="36"/>
      <c r="W5" s="36"/>
      <c r="X5" s="36"/>
      <c r="Y5" s="36"/>
      <c r="Z5" s="7"/>
    </row>
    <row r="6" spans="1:26" ht="13.5" customHeight="1">
      <c r="A6" s="12">
        <f t="shared" si="0"/>
        <v>4</v>
      </c>
      <c r="B6" s="43" t="s">
        <v>16</v>
      </c>
      <c r="C6" s="30" t="s">
        <v>17</v>
      </c>
      <c r="D6" s="19"/>
      <c r="E6" s="39">
        <v>1659</v>
      </c>
      <c r="F6" s="39">
        <v>1274</v>
      </c>
      <c r="G6" s="40">
        <v>715</v>
      </c>
      <c r="H6" s="40">
        <v>678</v>
      </c>
      <c r="I6" s="40">
        <v>1757</v>
      </c>
      <c r="J6" s="19">
        <v>6083</v>
      </c>
      <c r="K6" s="20"/>
      <c r="L6" s="20"/>
      <c r="M6" s="20"/>
      <c r="N6" s="20"/>
      <c r="O6" s="20"/>
      <c r="P6" s="5"/>
      <c r="Q6" s="20"/>
      <c r="R6" s="35"/>
      <c r="S6" s="35"/>
      <c r="T6" s="35"/>
      <c r="U6" s="36"/>
      <c r="V6" s="36"/>
      <c r="W6" s="36"/>
      <c r="X6" s="36"/>
      <c r="Y6" s="36"/>
      <c r="Z6" s="7"/>
    </row>
    <row r="7" spans="1:26" ht="13.5" customHeight="1">
      <c r="A7" s="12">
        <f t="shared" si="0"/>
        <v>5</v>
      </c>
      <c r="B7" s="37" t="s">
        <v>18</v>
      </c>
      <c r="C7" s="38" t="s">
        <v>19</v>
      </c>
      <c r="D7" s="19">
        <v>819</v>
      </c>
      <c r="E7" s="31">
        <v>1347</v>
      </c>
      <c r="F7" s="31">
        <v>1342</v>
      </c>
      <c r="G7" s="31">
        <v>689</v>
      </c>
      <c r="H7" s="31">
        <v>1319</v>
      </c>
      <c r="I7" s="31">
        <v>1297</v>
      </c>
      <c r="J7" s="19">
        <v>5994</v>
      </c>
      <c r="K7" s="20"/>
      <c r="L7" s="11"/>
      <c r="M7" s="20"/>
      <c r="N7" s="20"/>
      <c r="O7" s="20"/>
      <c r="P7" s="5"/>
      <c r="Q7" s="5"/>
      <c r="R7" s="7"/>
      <c r="S7" s="7"/>
      <c r="T7" s="7"/>
      <c r="U7" s="7"/>
      <c r="V7" s="7"/>
      <c r="W7" s="7"/>
      <c r="X7" s="7"/>
      <c r="Y7" s="7"/>
      <c r="Z7" s="7"/>
    </row>
    <row r="8" spans="1:26" ht="13.5" customHeight="1">
      <c r="A8" s="12">
        <f t="shared" si="0"/>
        <v>6</v>
      </c>
      <c r="B8" s="37" t="s">
        <v>20</v>
      </c>
      <c r="C8" s="38" t="s">
        <v>19</v>
      </c>
      <c r="D8" s="19">
        <v>136</v>
      </c>
      <c r="E8" s="39">
        <v>1189</v>
      </c>
      <c r="F8" s="40">
        <v>960</v>
      </c>
      <c r="G8" s="40">
        <v>1106</v>
      </c>
      <c r="H8" s="44">
        <v>1717</v>
      </c>
      <c r="I8" s="40">
        <v>994</v>
      </c>
      <c r="J8" s="19">
        <v>5966</v>
      </c>
      <c r="K8" s="20"/>
      <c r="L8" s="21"/>
      <c r="M8" s="22"/>
      <c r="N8" s="34"/>
      <c r="O8" s="24"/>
      <c r="P8" s="25"/>
      <c r="Q8" s="25"/>
      <c r="R8" s="7"/>
      <c r="S8" s="7"/>
      <c r="T8" s="7"/>
      <c r="U8" s="7"/>
      <c r="V8" s="7"/>
      <c r="W8" s="7"/>
      <c r="X8" s="7"/>
      <c r="Y8" s="7"/>
      <c r="Z8" s="7"/>
    </row>
    <row r="9" spans="1:26" ht="13.5" customHeight="1">
      <c r="A9" s="12">
        <f t="shared" si="0"/>
        <v>7</v>
      </c>
      <c r="B9" s="29" t="s">
        <v>21</v>
      </c>
      <c r="C9" s="45" t="s">
        <v>15</v>
      </c>
      <c r="D9" s="19">
        <v>239</v>
      </c>
      <c r="E9" s="32">
        <v>1873</v>
      </c>
      <c r="F9" s="31">
        <v>752</v>
      </c>
      <c r="G9" s="31">
        <v>1062</v>
      </c>
      <c r="H9" s="31">
        <v>947</v>
      </c>
      <c r="I9" s="31">
        <v>1293</v>
      </c>
      <c r="J9" s="19">
        <v>5927</v>
      </c>
      <c r="K9" s="20"/>
      <c r="L9" s="21"/>
      <c r="M9" s="22"/>
      <c r="N9" s="34"/>
      <c r="O9" s="24"/>
      <c r="P9" s="25"/>
      <c r="Q9" s="25"/>
      <c r="R9" s="7"/>
      <c r="S9" s="7"/>
      <c r="T9" s="7"/>
      <c r="U9" s="7"/>
      <c r="V9" s="7"/>
      <c r="W9" s="7"/>
      <c r="X9" s="7"/>
      <c r="Y9" s="7"/>
      <c r="Z9" s="7"/>
    </row>
    <row r="10" spans="1:26" ht="13.5" customHeight="1">
      <c r="A10" s="12">
        <f t="shared" si="0"/>
        <v>8</v>
      </c>
      <c r="B10" s="37" t="s">
        <v>22</v>
      </c>
      <c r="C10" s="38" t="s">
        <v>23</v>
      </c>
      <c r="D10" s="19" t="s">
        <v>24</v>
      </c>
      <c r="E10" s="46">
        <v>1224</v>
      </c>
      <c r="F10" s="46">
        <v>1182</v>
      </c>
      <c r="G10" s="46">
        <v>1339</v>
      </c>
      <c r="H10" s="46">
        <v>959</v>
      </c>
      <c r="I10" s="46">
        <v>1044</v>
      </c>
      <c r="J10" s="19">
        <v>5748</v>
      </c>
      <c r="K10" s="20"/>
      <c r="L10" s="47"/>
      <c r="M10" s="48"/>
      <c r="N10" s="49"/>
      <c r="O10" s="24"/>
      <c r="P10" s="25"/>
      <c r="Q10" s="25"/>
      <c r="R10" s="7"/>
      <c r="S10" s="7"/>
      <c r="T10" s="7"/>
      <c r="U10" s="7"/>
      <c r="V10" s="7"/>
      <c r="W10" s="7"/>
      <c r="X10" s="7"/>
      <c r="Y10" s="7"/>
      <c r="Z10" s="7"/>
    </row>
    <row r="11" spans="1:26" ht="13.5" customHeight="1">
      <c r="A11" s="12">
        <f t="shared" si="0"/>
        <v>9</v>
      </c>
      <c r="B11" s="37" t="s">
        <v>25</v>
      </c>
      <c r="C11" s="38" t="s">
        <v>19</v>
      </c>
      <c r="D11" s="19">
        <v>108</v>
      </c>
      <c r="E11" s="39">
        <v>1320</v>
      </c>
      <c r="F11" s="39">
        <v>1216</v>
      </c>
      <c r="G11" s="40">
        <v>723</v>
      </c>
      <c r="H11" s="40">
        <v>1268</v>
      </c>
      <c r="I11" s="40">
        <v>1178</v>
      </c>
      <c r="J11" s="19">
        <v>5705</v>
      </c>
      <c r="K11" s="20"/>
      <c r="L11" s="20"/>
      <c r="M11" s="20"/>
      <c r="N11" s="20"/>
      <c r="O11" s="20"/>
      <c r="P11" s="5"/>
      <c r="Q11" s="5"/>
      <c r="R11" s="7"/>
      <c r="S11" s="7"/>
      <c r="T11" s="7"/>
      <c r="U11" s="7"/>
      <c r="V11" s="7"/>
      <c r="W11" s="7"/>
      <c r="X11" s="7"/>
      <c r="Y11" s="7"/>
      <c r="Z11" s="7"/>
    </row>
    <row r="12" spans="1:17" ht="13.5" customHeight="1">
      <c r="A12" s="12">
        <f t="shared" si="0"/>
        <v>10</v>
      </c>
      <c r="B12" s="50" t="s">
        <v>26</v>
      </c>
      <c r="C12" s="14" t="s">
        <v>27</v>
      </c>
      <c r="D12" s="19">
        <v>288</v>
      </c>
      <c r="E12" s="39">
        <v>701</v>
      </c>
      <c r="F12" s="39">
        <v>1473</v>
      </c>
      <c r="G12" s="40">
        <v>1138</v>
      </c>
      <c r="H12" s="40">
        <v>1185</v>
      </c>
      <c r="I12" s="40">
        <v>1191</v>
      </c>
      <c r="J12" s="19">
        <v>5688</v>
      </c>
      <c r="K12" s="20"/>
      <c r="L12" s="11"/>
      <c r="M12" s="20"/>
      <c r="N12" s="20"/>
      <c r="O12" s="20"/>
      <c r="P12" s="5"/>
      <c r="Q12" s="5"/>
    </row>
    <row r="13" spans="1:18" ht="13.5" customHeight="1">
      <c r="A13" s="12">
        <f t="shared" si="0"/>
        <v>11</v>
      </c>
      <c r="B13" s="13" t="s">
        <v>28</v>
      </c>
      <c r="C13" s="14" t="s">
        <v>15</v>
      </c>
      <c r="D13" s="19">
        <v>305</v>
      </c>
      <c r="E13" s="31">
        <v>1206</v>
      </c>
      <c r="F13" s="31">
        <v>744</v>
      </c>
      <c r="G13" s="31">
        <v>1168</v>
      </c>
      <c r="H13" s="31">
        <v>1341</v>
      </c>
      <c r="I13" s="31">
        <v>1179</v>
      </c>
      <c r="J13" s="19">
        <v>5638</v>
      </c>
      <c r="K13" s="20"/>
      <c r="L13" s="20"/>
      <c r="M13" s="24"/>
      <c r="N13" s="23"/>
      <c r="O13" s="24"/>
      <c r="P13" s="51"/>
      <c r="Q13" s="51"/>
      <c r="R13" s="51"/>
    </row>
    <row r="14" spans="1:18" ht="13.5" customHeight="1">
      <c r="A14" s="12">
        <f t="shared" si="0"/>
        <v>12</v>
      </c>
      <c r="B14" s="13" t="s">
        <v>29</v>
      </c>
      <c r="C14" s="14" t="s">
        <v>19</v>
      </c>
      <c r="D14" s="19">
        <v>409</v>
      </c>
      <c r="E14" s="46">
        <v>681</v>
      </c>
      <c r="F14" s="46">
        <v>1207</v>
      </c>
      <c r="G14" s="46">
        <v>1494</v>
      </c>
      <c r="H14" s="46">
        <v>743</v>
      </c>
      <c r="I14" s="46">
        <v>1431</v>
      </c>
      <c r="J14" s="19">
        <v>5556</v>
      </c>
      <c r="K14" s="20"/>
      <c r="L14" s="52"/>
      <c r="M14" s="53"/>
      <c r="N14" s="23"/>
      <c r="O14" s="24"/>
      <c r="P14" s="25"/>
      <c r="Q14" s="25"/>
      <c r="R14" s="36"/>
    </row>
    <row r="15" spans="1:18" ht="13.5" customHeight="1">
      <c r="A15" s="12">
        <f t="shared" si="0"/>
        <v>13</v>
      </c>
      <c r="B15" s="54" t="s">
        <v>30</v>
      </c>
      <c r="C15" s="55" t="s">
        <v>19</v>
      </c>
      <c r="D15" s="19">
        <v>157</v>
      </c>
      <c r="E15" s="39">
        <v>234</v>
      </c>
      <c r="F15" s="39">
        <v>1282</v>
      </c>
      <c r="G15" s="40">
        <v>1306</v>
      </c>
      <c r="H15" s="40">
        <v>1410</v>
      </c>
      <c r="I15" s="40">
        <v>1317</v>
      </c>
      <c r="J15" s="19">
        <v>5549</v>
      </c>
      <c r="K15" s="20"/>
      <c r="L15" s="20"/>
      <c r="M15" s="20"/>
      <c r="N15" s="49"/>
      <c r="O15" s="24"/>
      <c r="P15" s="25"/>
      <c r="Q15" s="25"/>
      <c r="R15" s="36"/>
    </row>
    <row r="16" spans="1:18" ht="13.5" customHeight="1">
      <c r="A16" s="12">
        <f t="shared" si="0"/>
        <v>14</v>
      </c>
      <c r="B16" s="37" t="s">
        <v>31</v>
      </c>
      <c r="C16" s="38" t="s">
        <v>13</v>
      </c>
      <c r="D16" s="19">
        <v>801</v>
      </c>
      <c r="E16" s="39">
        <v>1350</v>
      </c>
      <c r="F16" s="39">
        <v>1008</v>
      </c>
      <c r="G16" s="40">
        <v>1438</v>
      </c>
      <c r="H16" s="40">
        <v>1038</v>
      </c>
      <c r="I16" s="40">
        <v>689</v>
      </c>
      <c r="J16" s="19">
        <v>5523</v>
      </c>
      <c r="K16" s="20"/>
      <c r="L16" s="20"/>
      <c r="M16" s="20"/>
      <c r="N16" s="20"/>
      <c r="O16" s="20"/>
      <c r="P16" s="5"/>
      <c r="Q16" s="5"/>
      <c r="R16" s="7"/>
    </row>
    <row r="17" spans="1:17" ht="13.5" customHeight="1">
      <c r="A17" s="12">
        <f t="shared" si="0"/>
        <v>15</v>
      </c>
      <c r="B17" s="13" t="s">
        <v>32</v>
      </c>
      <c r="C17" s="14" t="s">
        <v>33</v>
      </c>
      <c r="D17" s="19">
        <v>467</v>
      </c>
      <c r="E17" s="39">
        <v>1697</v>
      </c>
      <c r="F17" s="39">
        <v>1036</v>
      </c>
      <c r="G17" s="40">
        <v>1496</v>
      </c>
      <c r="H17" s="40">
        <v>786</v>
      </c>
      <c r="I17" s="40">
        <v>448</v>
      </c>
      <c r="J17" s="19">
        <v>5463</v>
      </c>
      <c r="K17" s="20"/>
      <c r="L17" s="11"/>
      <c r="M17" s="20"/>
      <c r="N17" s="20"/>
      <c r="O17" s="20"/>
      <c r="P17" s="5"/>
      <c r="Q17" s="5"/>
    </row>
    <row r="18" spans="1:19" ht="13.5" customHeight="1">
      <c r="A18" s="12">
        <f t="shared" si="0"/>
        <v>16</v>
      </c>
      <c r="B18" s="43" t="s">
        <v>34</v>
      </c>
      <c r="C18" s="30" t="s">
        <v>19</v>
      </c>
      <c r="D18" s="19">
        <v>422</v>
      </c>
      <c r="E18" s="39">
        <v>1424</v>
      </c>
      <c r="F18" s="39">
        <v>1207</v>
      </c>
      <c r="G18" s="40">
        <v>911</v>
      </c>
      <c r="H18" s="40">
        <v>1030</v>
      </c>
      <c r="I18" s="40">
        <v>833</v>
      </c>
      <c r="J18" s="19">
        <v>5405</v>
      </c>
      <c r="K18" s="20"/>
      <c r="L18" s="56"/>
      <c r="M18" s="57"/>
      <c r="N18" s="23"/>
      <c r="O18" s="24"/>
      <c r="P18" s="25"/>
      <c r="Q18" s="25"/>
      <c r="R18" s="36"/>
      <c r="S18" s="36"/>
    </row>
    <row r="19" spans="1:19" ht="13.5" customHeight="1">
      <c r="A19" s="12">
        <f t="shared" si="0"/>
        <v>17</v>
      </c>
      <c r="B19" s="37" t="s">
        <v>35</v>
      </c>
      <c r="C19" s="38" t="s">
        <v>19</v>
      </c>
      <c r="D19" s="19">
        <v>149</v>
      </c>
      <c r="E19" s="39">
        <v>1198</v>
      </c>
      <c r="F19" s="39">
        <v>1322</v>
      </c>
      <c r="G19" s="40">
        <v>1257</v>
      </c>
      <c r="H19" s="40">
        <v>931</v>
      </c>
      <c r="I19" s="40">
        <v>641</v>
      </c>
      <c r="J19" s="19">
        <v>5349</v>
      </c>
      <c r="K19" s="20"/>
      <c r="L19" s="20"/>
      <c r="M19" s="53"/>
      <c r="N19" s="23"/>
      <c r="O19" s="24"/>
      <c r="P19" s="25"/>
      <c r="Q19" s="25"/>
      <c r="R19" s="25"/>
      <c r="S19" s="25"/>
    </row>
    <row r="20" spans="1:19" ht="13.5" customHeight="1">
      <c r="A20" s="12">
        <f t="shared" si="0"/>
        <v>18</v>
      </c>
      <c r="B20" s="13" t="s">
        <v>36</v>
      </c>
      <c r="C20" s="14" t="s">
        <v>15</v>
      </c>
      <c r="D20" s="19">
        <v>241</v>
      </c>
      <c r="E20" s="31">
        <v>1478</v>
      </c>
      <c r="F20" s="31">
        <v>657</v>
      </c>
      <c r="G20" s="31">
        <v>1067</v>
      </c>
      <c r="H20" s="31">
        <v>930</v>
      </c>
      <c r="I20" s="31">
        <v>1183</v>
      </c>
      <c r="J20" s="19">
        <v>5315</v>
      </c>
      <c r="K20" s="20"/>
      <c r="L20" s="20"/>
      <c r="M20" s="20"/>
      <c r="N20" s="49"/>
      <c r="O20" s="24"/>
      <c r="P20" s="25"/>
      <c r="Q20" s="25"/>
      <c r="R20" s="36"/>
      <c r="S20" s="36"/>
    </row>
    <row r="21" spans="1:17" ht="13.5" customHeight="1">
      <c r="A21" s="12">
        <f t="shared" si="0"/>
        <v>19</v>
      </c>
      <c r="B21" s="37" t="s">
        <v>37</v>
      </c>
      <c r="C21" s="38" t="s">
        <v>15</v>
      </c>
      <c r="D21" s="19">
        <v>448</v>
      </c>
      <c r="E21" s="39">
        <v>823</v>
      </c>
      <c r="F21" s="39">
        <v>942</v>
      </c>
      <c r="G21" s="40">
        <v>1033</v>
      </c>
      <c r="H21" s="40">
        <v>749</v>
      </c>
      <c r="I21" s="40">
        <v>1556</v>
      </c>
      <c r="J21" s="19">
        <v>5103</v>
      </c>
      <c r="K21" s="20"/>
      <c r="L21" s="20"/>
      <c r="M21" s="20"/>
      <c r="N21" s="20"/>
      <c r="O21" s="20"/>
      <c r="P21" s="5"/>
      <c r="Q21" s="5"/>
    </row>
    <row r="22" spans="1:17" ht="13.5" customHeight="1">
      <c r="A22" s="12">
        <f t="shared" si="0"/>
        <v>20</v>
      </c>
      <c r="B22" s="13" t="s">
        <v>38</v>
      </c>
      <c r="C22" s="14" t="s">
        <v>39</v>
      </c>
      <c r="D22" s="19">
        <v>536</v>
      </c>
      <c r="E22" s="46">
        <v>897</v>
      </c>
      <c r="F22" s="46">
        <v>1049</v>
      </c>
      <c r="G22" s="46">
        <v>868</v>
      </c>
      <c r="H22" s="46">
        <v>1186</v>
      </c>
      <c r="I22" s="46">
        <v>1091</v>
      </c>
      <c r="J22" s="19">
        <v>5091</v>
      </c>
      <c r="K22" s="20"/>
      <c r="L22" s="11"/>
      <c r="M22" s="20"/>
      <c r="N22" s="20"/>
      <c r="O22" s="20"/>
      <c r="P22" s="5"/>
      <c r="Q22" s="5"/>
    </row>
    <row r="23" spans="1:20" ht="13.5" customHeight="1">
      <c r="A23" s="12">
        <f t="shared" si="0"/>
        <v>21</v>
      </c>
      <c r="B23" s="13" t="s">
        <v>40</v>
      </c>
      <c r="C23" s="14" t="s">
        <v>17</v>
      </c>
      <c r="D23" s="19">
        <v>725</v>
      </c>
      <c r="E23" s="39">
        <v>750</v>
      </c>
      <c r="F23" s="39">
        <v>1221</v>
      </c>
      <c r="G23" s="40">
        <v>1172</v>
      </c>
      <c r="H23" s="40">
        <v>984</v>
      </c>
      <c r="I23" s="40">
        <v>952</v>
      </c>
      <c r="J23" s="19">
        <v>5079</v>
      </c>
      <c r="K23" s="20"/>
      <c r="L23" s="20"/>
      <c r="M23" s="22"/>
      <c r="N23" s="23"/>
      <c r="O23" s="24"/>
      <c r="P23" s="25"/>
      <c r="Q23" s="25"/>
      <c r="R23" s="36"/>
      <c r="S23" s="36"/>
      <c r="T23" s="36"/>
    </row>
    <row r="24" spans="1:20" ht="13.5" customHeight="1">
      <c r="A24" s="12">
        <f t="shared" si="0"/>
        <v>22</v>
      </c>
      <c r="B24" s="13" t="s">
        <v>41</v>
      </c>
      <c r="C24" s="14" t="s">
        <v>39</v>
      </c>
      <c r="D24" s="19">
        <v>79</v>
      </c>
      <c r="E24" s="39">
        <v>1238</v>
      </c>
      <c r="F24" s="39">
        <v>1102</v>
      </c>
      <c r="G24" s="40">
        <v>172</v>
      </c>
      <c r="H24" s="40">
        <v>1264</v>
      </c>
      <c r="I24" s="40">
        <v>1286</v>
      </c>
      <c r="J24" s="19">
        <v>5062</v>
      </c>
      <c r="K24" s="20"/>
      <c r="L24" s="56"/>
      <c r="M24" s="57"/>
      <c r="N24" s="23"/>
      <c r="O24" s="24"/>
      <c r="P24" s="25"/>
      <c r="Q24" s="25"/>
      <c r="R24" s="36"/>
      <c r="S24" s="36"/>
      <c r="T24" s="36"/>
    </row>
    <row r="25" spans="1:20" ht="13.5" customHeight="1">
      <c r="A25" s="12">
        <f t="shared" si="0"/>
        <v>23</v>
      </c>
      <c r="B25" s="37" t="s">
        <v>42</v>
      </c>
      <c r="C25" s="38" t="s">
        <v>13</v>
      </c>
      <c r="D25" s="19">
        <v>813</v>
      </c>
      <c r="E25" s="40">
        <v>604</v>
      </c>
      <c r="F25" s="40">
        <v>1213</v>
      </c>
      <c r="G25" s="40">
        <v>1560</v>
      </c>
      <c r="H25" s="40">
        <v>544</v>
      </c>
      <c r="I25" s="40">
        <v>1141</v>
      </c>
      <c r="J25" s="19">
        <v>5062</v>
      </c>
      <c r="K25" s="20"/>
      <c r="L25" s="20"/>
      <c r="M25" s="41"/>
      <c r="N25" s="49"/>
      <c r="O25" s="24"/>
      <c r="P25" s="51"/>
      <c r="Q25" s="51"/>
      <c r="R25" s="51"/>
      <c r="S25" s="51"/>
      <c r="T25" s="51"/>
    </row>
    <row r="26" spans="1:17" ht="13.5" customHeight="1">
      <c r="A26" s="12">
        <f t="shared" si="0"/>
        <v>24</v>
      </c>
      <c r="B26" s="37" t="s">
        <v>43</v>
      </c>
      <c r="C26" s="38" t="s">
        <v>19</v>
      </c>
      <c r="D26" s="19">
        <v>111</v>
      </c>
      <c r="E26" s="39">
        <v>309</v>
      </c>
      <c r="F26" s="39">
        <v>1204</v>
      </c>
      <c r="G26" s="40">
        <v>1180</v>
      </c>
      <c r="H26" s="40">
        <v>939</v>
      </c>
      <c r="I26" s="40">
        <v>1428</v>
      </c>
      <c r="J26" s="19">
        <v>5060</v>
      </c>
      <c r="K26" s="20"/>
      <c r="L26" s="20"/>
      <c r="M26" s="20"/>
      <c r="N26" s="20"/>
      <c r="O26" s="20"/>
      <c r="P26" s="5"/>
      <c r="Q26" s="5"/>
    </row>
    <row r="27" spans="1:17" ht="13.5" customHeight="1">
      <c r="A27" s="12">
        <f t="shared" si="0"/>
        <v>25</v>
      </c>
      <c r="B27" s="13" t="s">
        <v>44</v>
      </c>
      <c r="C27" s="14" t="s">
        <v>19</v>
      </c>
      <c r="D27" s="19">
        <v>150</v>
      </c>
      <c r="E27" s="39">
        <v>624</v>
      </c>
      <c r="F27" s="39">
        <v>1114</v>
      </c>
      <c r="G27" s="40">
        <v>1184</v>
      </c>
      <c r="H27" s="40">
        <v>1329</v>
      </c>
      <c r="I27" s="40">
        <v>798</v>
      </c>
      <c r="J27" s="19">
        <v>5049</v>
      </c>
      <c r="K27" s="20"/>
      <c r="L27" s="58"/>
      <c r="M27" s="20"/>
      <c r="N27" s="20"/>
      <c r="O27" s="20"/>
      <c r="P27" s="5"/>
      <c r="Q27" s="5"/>
    </row>
    <row r="28" spans="1:17" ht="13.5" customHeight="1">
      <c r="A28" s="12">
        <f t="shared" si="0"/>
        <v>26</v>
      </c>
      <c r="B28" s="13" t="s">
        <v>45</v>
      </c>
      <c r="C28" s="14" t="s">
        <v>46</v>
      </c>
      <c r="D28" s="19">
        <v>645</v>
      </c>
      <c r="E28" s="46">
        <v>947</v>
      </c>
      <c r="F28" s="46">
        <v>1295</v>
      </c>
      <c r="G28" s="46">
        <v>913</v>
      </c>
      <c r="H28" s="46">
        <v>666</v>
      </c>
      <c r="I28" s="46">
        <v>1193</v>
      </c>
      <c r="J28" s="19">
        <v>5014</v>
      </c>
      <c r="K28" s="20"/>
      <c r="L28" s="20"/>
      <c r="M28" s="24"/>
      <c r="N28" s="24"/>
      <c r="O28" s="20"/>
      <c r="P28" s="5"/>
      <c r="Q28" s="5"/>
    </row>
    <row r="29" spans="1:17" ht="13.5" customHeight="1">
      <c r="A29" s="12">
        <f t="shared" si="0"/>
        <v>27</v>
      </c>
      <c r="B29" s="37" t="s">
        <v>47</v>
      </c>
      <c r="C29" s="38" t="s">
        <v>19</v>
      </c>
      <c r="D29" s="19">
        <v>118</v>
      </c>
      <c r="E29" s="46">
        <v>1079</v>
      </c>
      <c r="F29" s="46">
        <v>1529</v>
      </c>
      <c r="G29" s="46">
        <v>799</v>
      </c>
      <c r="H29" s="46">
        <v>1139</v>
      </c>
      <c r="I29" s="46">
        <v>368</v>
      </c>
      <c r="J29" s="19">
        <v>4914</v>
      </c>
      <c r="K29" s="20"/>
      <c r="L29" s="59"/>
      <c r="M29" s="60"/>
      <c r="N29" s="60"/>
      <c r="O29" s="20"/>
      <c r="P29" s="5"/>
      <c r="Q29" s="5"/>
    </row>
    <row r="30" spans="1:17" ht="13.5" customHeight="1">
      <c r="A30" s="12">
        <f t="shared" si="0"/>
        <v>28</v>
      </c>
      <c r="B30" s="13" t="s">
        <v>48</v>
      </c>
      <c r="C30" s="14" t="s">
        <v>39</v>
      </c>
      <c r="D30" s="19">
        <v>101</v>
      </c>
      <c r="E30" s="46">
        <v>922</v>
      </c>
      <c r="F30" s="46">
        <v>909</v>
      </c>
      <c r="G30" s="46">
        <v>960</v>
      </c>
      <c r="H30" s="46">
        <v>1011</v>
      </c>
      <c r="I30" s="46">
        <v>1106</v>
      </c>
      <c r="J30" s="19">
        <v>4908</v>
      </c>
      <c r="K30" s="20"/>
      <c r="L30" s="59"/>
      <c r="M30" s="60"/>
      <c r="N30" s="60"/>
      <c r="O30" s="20"/>
      <c r="P30" s="5"/>
      <c r="Q30" s="5"/>
    </row>
    <row r="31" spans="1:17" ht="13.5" customHeight="1">
      <c r="A31" s="12">
        <f t="shared" si="0"/>
        <v>29</v>
      </c>
      <c r="B31" s="13" t="s">
        <v>49</v>
      </c>
      <c r="C31" s="14" t="s">
        <v>50</v>
      </c>
      <c r="D31" s="19">
        <v>389</v>
      </c>
      <c r="E31" s="39">
        <v>1273</v>
      </c>
      <c r="F31" s="39">
        <v>777</v>
      </c>
      <c r="G31" s="40">
        <v>1069</v>
      </c>
      <c r="H31" s="40">
        <v>760</v>
      </c>
      <c r="I31" s="40">
        <v>970</v>
      </c>
      <c r="J31" s="19">
        <v>4849</v>
      </c>
      <c r="K31" s="20"/>
      <c r="L31" s="59"/>
      <c r="M31" s="60"/>
      <c r="N31" s="60"/>
      <c r="O31" s="20"/>
      <c r="P31" s="5"/>
      <c r="Q31" s="5"/>
    </row>
    <row r="32" spans="1:17" ht="13.5" customHeight="1">
      <c r="A32" s="12">
        <f t="shared" si="0"/>
        <v>30</v>
      </c>
      <c r="B32" s="13" t="s">
        <v>51</v>
      </c>
      <c r="C32" s="14" t="s">
        <v>52</v>
      </c>
      <c r="D32" s="19">
        <v>685</v>
      </c>
      <c r="E32" s="39">
        <v>756</v>
      </c>
      <c r="F32" s="39">
        <v>852</v>
      </c>
      <c r="G32" s="40">
        <v>1015</v>
      </c>
      <c r="H32" s="40">
        <v>1477</v>
      </c>
      <c r="I32" s="40">
        <v>705</v>
      </c>
      <c r="J32" s="19">
        <v>4805</v>
      </c>
      <c r="K32" s="20"/>
      <c r="L32" s="59"/>
      <c r="M32" s="60"/>
      <c r="N32" s="60"/>
      <c r="O32" s="20"/>
      <c r="P32" s="5"/>
      <c r="Q32" s="5"/>
    </row>
    <row r="33" spans="1:17" ht="13.5" customHeight="1">
      <c r="A33" s="12">
        <f t="shared" si="0"/>
        <v>31</v>
      </c>
      <c r="B33" s="37" t="s">
        <v>53</v>
      </c>
      <c r="C33" s="38" t="s">
        <v>15</v>
      </c>
      <c r="D33" s="19">
        <v>231</v>
      </c>
      <c r="E33" s="39">
        <v>1188</v>
      </c>
      <c r="F33" s="39">
        <v>948</v>
      </c>
      <c r="G33" s="40">
        <v>1071</v>
      </c>
      <c r="H33" s="40">
        <v>528</v>
      </c>
      <c r="I33" s="40">
        <v>1057</v>
      </c>
      <c r="J33" s="19">
        <v>4792</v>
      </c>
      <c r="K33" s="20"/>
      <c r="L33" s="59"/>
      <c r="M33" s="60"/>
      <c r="N33" s="60"/>
      <c r="O33" s="20"/>
      <c r="P33" s="5"/>
      <c r="Q33" s="5"/>
    </row>
    <row r="34" spans="1:17" ht="13.5" customHeight="1">
      <c r="A34" s="12">
        <f t="shared" si="0"/>
        <v>32</v>
      </c>
      <c r="B34" s="13" t="s">
        <v>54</v>
      </c>
      <c r="C34" s="14" t="s">
        <v>23</v>
      </c>
      <c r="D34" s="19" t="s">
        <v>24</v>
      </c>
      <c r="E34" s="39">
        <v>1326</v>
      </c>
      <c r="F34" s="39">
        <v>869</v>
      </c>
      <c r="G34" s="40">
        <v>690</v>
      </c>
      <c r="H34" s="40">
        <v>1009</v>
      </c>
      <c r="I34" s="40">
        <v>832</v>
      </c>
      <c r="J34" s="19">
        <v>4726</v>
      </c>
      <c r="K34" s="20"/>
      <c r="L34" s="59"/>
      <c r="M34" s="60"/>
      <c r="N34" s="60"/>
      <c r="O34" s="20"/>
      <c r="P34" s="5"/>
      <c r="Q34" s="5"/>
    </row>
    <row r="35" spans="1:17" ht="13.5" customHeight="1">
      <c r="A35" s="12">
        <f t="shared" si="0"/>
        <v>33</v>
      </c>
      <c r="B35" s="13" t="s">
        <v>55</v>
      </c>
      <c r="C35" s="14" t="s">
        <v>19</v>
      </c>
      <c r="D35" s="19">
        <v>818</v>
      </c>
      <c r="E35" s="40">
        <v>1316</v>
      </c>
      <c r="F35" s="40">
        <v>1198</v>
      </c>
      <c r="G35" s="40">
        <v>773</v>
      </c>
      <c r="H35" s="40">
        <v>1159</v>
      </c>
      <c r="I35" s="40">
        <v>240</v>
      </c>
      <c r="J35" s="19">
        <v>4686</v>
      </c>
      <c r="K35" s="20"/>
      <c r="L35" s="59"/>
      <c r="M35" s="61"/>
      <c r="N35" s="62"/>
      <c r="O35" s="20"/>
      <c r="P35" s="5"/>
      <c r="Q35" s="5"/>
    </row>
    <row r="36" spans="1:17" ht="13.5" customHeight="1">
      <c r="A36" s="12">
        <f t="shared" si="0"/>
        <v>34</v>
      </c>
      <c r="B36" s="13" t="s">
        <v>56</v>
      </c>
      <c r="C36" s="14" t="s">
        <v>57</v>
      </c>
      <c r="D36" s="19">
        <v>757</v>
      </c>
      <c r="E36" s="31">
        <v>1272</v>
      </c>
      <c r="F36" s="31">
        <v>1041</v>
      </c>
      <c r="G36" s="31">
        <v>-52</v>
      </c>
      <c r="H36" s="31">
        <v>1560</v>
      </c>
      <c r="I36" s="31">
        <v>799</v>
      </c>
      <c r="J36" s="19">
        <v>4620</v>
      </c>
      <c r="K36" s="20"/>
      <c r="L36" s="59"/>
      <c r="M36" s="61"/>
      <c r="N36" s="62"/>
      <c r="O36" s="20"/>
      <c r="P36" s="5"/>
      <c r="Q36" s="5"/>
    </row>
    <row r="37" spans="1:17" ht="13.5" customHeight="1">
      <c r="A37" s="12">
        <f t="shared" si="0"/>
        <v>35</v>
      </c>
      <c r="B37" s="13" t="s">
        <v>58</v>
      </c>
      <c r="C37" s="14" t="s">
        <v>19</v>
      </c>
      <c r="D37" s="19">
        <v>160</v>
      </c>
      <c r="E37" s="39">
        <v>1026</v>
      </c>
      <c r="F37" s="39">
        <v>804</v>
      </c>
      <c r="G37" s="40">
        <v>1447</v>
      </c>
      <c r="H37" s="40">
        <v>506</v>
      </c>
      <c r="I37" s="40">
        <v>827</v>
      </c>
      <c r="J37" s="19">
        <v>4610</v>
      </c>
      <c r="K37" s="20"/>
      <c r="L37" s="59"/>
      <c r="M37" s="63"/>
      <c r="N37" s="24"/>
      <c r="O37" s="20"/>
      <c r="P37" s="5"/>
      <c r="Q37" s="5"/>
    </row>
    <row r="38" spans="1:17" ht="13.5" customHeight="1">
      <c r="A38" s="12">
        <f t="shared" si="0"/>
        <v>36</v>
      </c>
      <c r="B38" s="13" t="s">
        <v>59</v>
      </c>
      <c r="C38" s="14" t="s">
        <v>19</v>
      </c>
      <c r="D38" s="19">
        <v>129</v>
      </c>
      <c r="E38" s="31">
        <v>1357</v>
      </c>
      <c r="F38" s="31">
        <v>596</v>
      </c>
      <c r="G38" s="31">
        <v>1329</v>
      </c>
      <c r="H38" s="31">
        <v>837</v>
      </c>
      <c r="I38" s="31">
        <v>481</v>
      </c>
      <c r="J38" s="19">
        <v>4600</v>
      </c>
      <c r="K38" s="5"/>
      <c r="L38" s="20"/>
      <c r="M38" s="20"/>
      <c r="N38" s="20"/>
      <c r="O38" s="20"/>
      <c r="P38" s="5"/>
      <c r="Q38" s="5"/>
    </row>
    <row r="39" spans="1:17" ht="13.5" customHeight="1">
      <c r="A39" s="12">
        <f t="shared" si="0"/>
        <v>37</v>
      </c>
      <c r="B39" s="64" t="s">
        <v>60</v>
      </c>
      <c r="C39" s="65" t="s">
        <v>33</v>
      </c>
      <c r="D39" s="15"/>
      <c r="E39" s="31">
        <v>841</v>
      </c>
      <c r="F39" s="31">
        <v>704</v>
      </c>
      <c r="G39" s="31">
        <v>1575</v>
      </c>
      <c r="H39" s="31">
        <v>1133</v>
      </c>
      <c r="I39" s="31">
        <v>328</v>
      </c>
      <c r="J39" s="19">
        <v>4581</v>
      </c>
      <c r="K39" s="20"/>
      <c r="L39" s="20"/>
      <c r="M39" s="20"/>
      <c r="N39" s="20"/>
      <c r="O39" s="20"/>
      <c r="P39" s="5"/>
      <c r="Q39" s="5"/>
    </row>
    <row r="40" spans="1:17" ht="13.5" customHeight="1">
      <c r="A40" s="12">
        <f t="shared" si="0"/>
        <v>38</v>
      </c>
      <c r="B40" s="13" t="s">
        <v>61</v>
      </c>
      <c r="C40" s="14" t="s">
        <v>19</v>
      </c>
      <c r="D40" s="19">
        <v>173</v>
      </c>
      <c r="E40" s="39">
        <v>891</v>
      </c>
      <c r="F40" s="39">
        <v>1051</v>
      </c>
      <c r="G40" s="40">
        <v>796</v>
      </c>
      <c r="H40" s="40">
        <v>1041</v>
      </c>
      <c r="I40" s="40">
        <v>797</v>
      </c>
      <c r="J40" s="19">
        <v>4576</v>
      </c>
      <c r="K40" s="24"/>
      <c r="L40" s="59"/>
      <c r="M40" s="20"/>
      <c r="N40" s="20"/>
      <c r="O40" s="20"/>
      <c r="P40" s="5"/>
      <c r="Q40" s="5"/>
    </row>
    <row r="41" spans="1:17" ht="13.5" customHeight="1">
      <c r="A41" s="12">
        <f t="shared" si="0"/>
        <v>39</v>
      </c>
      <c r="B41" s="13" t="s">
        <v>62</v>
      </c>
      <c r="C41" s="14" t="s">
        <v>19</v>
      </c>
      <c r="D41" s="19">
        <v>511</v>
      </c>
      <c r="E41" s="39">
        <v>543</v>
      </c>
      <c r="F41" s="39">
        <v>703</v>
      </c>
      <c r="G41" s="40">
        <v>1220</v>
      </c>
      <c r="H41" s="40">
        <v>1102</v>
      </c>
      <c r="I41" s="40">
        <v>977</v>
      </c>
      <c r="J41" s="19">
        <v>4545</v>
      </c>
      <c r="K41" s="24"/>
      <c r="L41" s="66"/>
      <c r="M41" s="67"/>
      <c r="N41" s="20"/>
      <c r="O41" s="20"/>
      <c r="P41" s="5"/>
      <c r="Q41" s="5"/>
    </row>
    <row r="42" spans="1:17" ht="13.5" customHeight="1">
      <c r="A42" s="12">
        <f t="shared" si="0"/>
        <v>40</v>
      </c>
      <c r="B42" s="13" t="s">
        <v>63</v>
      </c>
      <c r="C42" s="14" t="s">
        <v>64</v>
      </c>
      <c r="D42" s="19">
        <v>6</v>
      </c>
      <c r="E42" s="39">
        <v>1101</v>
      </c>
      <c r="F42" s="39">
        <v>506</v>
      </c>
      <c r="G42" s="40">
        <v>867</v>
      </c>
      <c r="H42" s="40">
        <v>992</v>
      </c>
      <c r="I42" s="40">
        <v>1058</v>
      </c>
      <c r="J42" s="19">
        <v>4524</v>
      </c>
      <c r="K42" s="24"/>
      <c r="L42" s="68"/>
      <c r="M42" s="69"/>
      <c r="N42" s="20"/>
      <c r="O42" s="20"/>
      <c r="P42" s="5"/>
      <c r="Q42" s="5"/>
    </row>
    <row r="43" spans="1:17" ht="13.5" customHeight="1">
      <c r="A43" s="12">
        <f t="shared" si="0"/>
        <v>41</v>
      </c>
      <c r="B43" s="37" t="s">
        <v>65</v>
      </c>
      <c r="C43" s="38" t="s">
        <v>33</v>
      </c>
      <c r="D43" s="15"/>
      <c r="E43" s="39">
        <v>1020</v>
      </c>
      <c r="F43" s="39">
        <v>1198</v>
      </c>
      <c r="G43" s="40">
        <v>705</v>
      </c>
      <c r="H43" s="40">
        <v>1361</v>
      </c>
      <c r="I43" s="40">
        <v>235</v>
      </c>
      <c r="J43" s="19">
        <v>4519</v>
      </c>
      <c r="K43" s="24"/>
      <c r="L43" s="68"/>
      <c r="M43" s="69"/>
      <c r="N43" s="20"/>
      <c r="O43" s="20"/>
      <c r="P43" s="5"/>
      <c r="Q43" s="5"/>
    </row>
    <row r="44" spans="1:17" ht="13.5" customHeight="1">
      <c r="A44" s="12">
        <f t="shared" si="0"/>
        <v>42</v>
      </c>
      <c r="B44" s="37" t="s">
        <v>66</v>
      </c>
      <c r="C44" s="38" t="s">
        <v>19</v>
      </c>
      <c r="D44" s="19">
        <v>169</v>
      </c>
      <c r="E44" s="31">
        <v>711</v>
      </c>
      <c r="F44" s="31">
        <v>896</v>
      </c>
      <c r="G44" s="31">
        <v>810</v>
      </c>
      <c r="H44" s="31">
        <v>954</v>
      </c>
      <c r="I44" s="31">
        <v>1144</v>
      </c>
      <c r="J44" s="19">
        <v>4515</v>
      </c>
      <c r="K44" s="24"/>
      <c r="L44" s="66"/>
      <c r="M44" s="67"/>
      <c r="N44" s="20"/>
      <c r="O44" s="20"/>
      <c r="P44" s="5"/>
      <c r="Q44" s="5"/>
    </row>
    <row r="45" spans="1:17" ht="13.5" customHeight="1">
      <c r="A45" s="12">
        <f t="shared" si="0"/>
        <v>43</v>
      </c>
      <c r="B45" s="43" t="s">
        <v>67</v>
      </c>
      <c r="C45" s="14" t="s">
        <v>39</v>
      </c>
      <c r="D45" s="19">
        <v>85</v>
      </c>
      <c r="E45" s="39">
        <v>764</v>
      </c>
      <c r="F45" s="39">
        <v>1431</v>
      </c>
      <c r="G45" s="40">
        <v>1000</v>
      </c>
      <c r="H45" s="40">
        <v>454</v>
      </c>
      <c r="I45" s="40">
        <v>856</v>
      </c>
      <c r="J45" s="19">
        <v>4505</v>
      </c>
      <c r="K45" s="25"/>
      <c r="L45" s="59"/>
      <c r="M45" s="20"/>
      <c r="N45" s="20"/>
      <c r="O45" s="20"/>
      <c r="P45" s="5"/>
      <c r="Q45" s="5"/>
    </row>
    <row r="46" spans="1:17" ht="13.5" customHeight="1">
      <c r="A46" s="12">
        <f t="shared" si="0"/>
        <v>44</v>
      </c>
      <c r="B46" s="13" t="s">
        <v>68</v>
      </c>
      <c r="C46" s="14" t="s">
        <v>27</v>
      </c>
      <c r="D46" s="19">
        <v>189</v>
      </c>
      <c r="E46" s="39">
        <v>632</v>
      </c>
      <c r="F46" s="39">
        <v>981</v>
      </c>
      <c r="G46" s="40">
        <v>1269</v>
      </c>
      <c r="H46" s="40">
        <v>498</v>
      </c>
      <c r="I46" s="40">
        <v>1117</v>
      </c>
      <c r="J46" s="19">
        <v>4497</v>
      </c>
      <c r="K46" s="24"/>
      <c r="L46" s="66"/>
      <c r="M46" s="70"/>
      <c r="N46" s="20"/>
      <c r="O46" s="20"/>
      <c r="P46" s="5"/>
      <c r="Q46" s="5"/>
    </row>
    <row r="47" spans="1:17" ht="13.5" customHeight="1">
      <c r="A47" s="12">
        <f t="shared" si="0"/>
        <v>45</v>
      </c>
      <c r="B47" s="13" t="s">
        <v>69</v>
      </c>
      <c r="C47" s="14" t="s">
        <v>19</v>
      </c>
      <c r="D47" s="19">
        <v>580</v>
      </c>
      <c r="E47" s="39">
        <v>575</v>
      </c>
      <c r="F47" s="39">
        <v>950</v>
      </c>
      <c r="G47" s="40">
        <v>516</v>
      </c>
      <c r="H47" s="40">
        <v>1342</v>
      </c>
      <c r="I47" s="40">
        <v>1087</v>
      </c>
      <c r="J47" s="19">
        <v>4470</v>
      </c>
      <c r="K47" s="24"/>
      <c r="L47" s="66"/>
      <c r="M47" s="70"/>
      <c r="N47" s="20"/>
      <c r="O47" s="20"/>
      <c r="P47" s="5"/>
      <c r="Q47" s="5"/>
    </row>
    <row r="48" spans="1:17" ht="13.5" customHeight="1">
      <c r="A48" s="12">
        <f t="shared" si="0"/>
        <v>46</v>
      </c>
      <c r="B48" s="13" t="s">
        <v>70</v>
      </c>
      <c r="C48" s="14" t="s">
        <v>33</v>
      </c>
      <c r="D48" s="19">
        <v>742</v>
      </c>
      <c r="E48" s="31">
        <v>724</v>
      </c>
      <c r="F48" s="31">
        <v>781</v>
      </c>
      <c r="G48" s="31">
        <v>850</v>
      </c>
      <c r="H48" s="31">
        <v>1055</v>
      </c>
      <c r="I48" s="31">
        <v>1040</v>
      </c>
      <c r="J48" s="19">
        <v>4450</v>
      </c>
      <c r="K48" s="24"/>
      <c r="L48" s="66"/>
      <c r="M48" s="70"/>
      <c r="N48" s="20"/>
      <c r="O48" s="20"/>
      <c r="P48" s="5"/>
      <c r="Q48" s="5"/>
    </row>
    <row r="49" spans="1:17" ht="13.5" customHeight="1">
      <c r="A49" s="12">
        <f t="shared" si="0"/>
        <v>47</v>
      </c>
      <c r="B49" s="37" t="s">
        <v>71</v>
      </c>
      <c r="C49" s="38" t="s">
        <v>19</v>
      </c>
      <c r="D49" s="19">
        <v>183</v>
      </c>
      <c r="E49" s="46">
        <v>742</v>
      </c>
      <c r="F49" s="46">
        <v>887</v>
      </c>
      <c r="G49" s="46">
        <v>1314</v>
      </c>
      <c r="H49" s="46">
        <v>1046</v>
      </c>
      <c r="I49" s="46">
        <v>461</v>
      </c>
      <c r="J49" s="19">
        <v>4450</v>
      </c>
      <c r="K49" s="24"/>
      <c r="L49" s="66"/>
      <c r="M49" s="70"/>
      <c r="N49" s="20"/>
      <c r="O49" s="20"/>
      <c r="P49" s="5"/>
      <c r="Q49" s="5"/>
    </row>
    <row r="50" spans="1:17" ht="13.5" customHeight="1">
      <c r="A50" s="12">
        <f t="shared" si="0"/>
        <v>48</v>
      </c>
      <c r="B50" s="37" t="s">
        <v>72</v>
      </c>
      <c r="C50" s="38" t="s">
        <v>19</v>
      </c>
      <c r="D50" s="19">
        <v>135</v>
      </c>
      <c r="E50" s="39">
        <v>583</v>
      </c>
      <c r="F50" s="39">
        <v>1276</v>
      </c>
      <c r="G50" s="40">
        <v>754</v>
      </c>
      <c r="H50" s="40">
        <v>1132</v>
      </c>
      <c r="I50" s="40">
        <v>697</v>
      </c>
      <c r="J50" s="19">
        <v>4442</v>
      </c>
      <c r="K50" s="24"/>
      <c r="L50" s="66"/>
      <c r="M50" s="70"/>
      <c r="N50" s="20"/>
      <c r="O50" s="20"/>
      <c r="P50" s="5"/>
      <c r="Q50" s="5"/>
    </row>
    <row r="51" spans="1:17" ht="13.5" customHeight="1">
      <c r="A51" s="12">
        <f t="shared" si="0"/>
        <v>49</v>
      </c>
      <c r="B51" s="37" t="s">
        <v>73</v>
      </c>
      <c r="C51" s="38" t="s">
        <v>46</v>
      </c>
      <c r="D51" s="19">
        <v>414</v>
      </c>
      <c r="E51" s="46">
        <v>1214</v>
      </c>
      <c r="F51" s="46">
        <v>406</v>
      </c>
      <c r="G51" s="46">
        <v>659</v>
      </c>
      <c r="H51" s="46">
        <v>965</v>
      </c>
      <c r="I51" s="46">
        <v>1153</v>
      </c>
      <c r="J51" s="19">
        <v>4397</v>
      </c>
      <c r="K51" s="24"/>
      <c r="L51" s="66"/>
      <c r="M51" s="70"/>
      <c r="N51" s="20"/>
      <c r="O51" s="20"/>
      <c r="P51" s="5"/>
      <c r="Q51" s="5"/>
    </row>
    <row r="52" spans="1:17" ht="13.5" customHeight="1">
      <c r="A52" s="12">
        <f t="shared" si="0"/>
        <v>50</v>
      </c>
      <c r="B52" s="13" t="s">
        <v>74</v>
      </c>
      <c r="C52" s="14" t="s">
        <v>19</v>
      </c>
      <c r="D52" s="19">
        <v>178</v>
      </c>
      <c r="E52" s="39">
        <v>1057</v>
      </c>
      <c r="F52" s="39">
        <v>1042</v>
      </c>
      <c r="G52" s="40">
        <v>994</v>
      </c>
      <c r="H52" s="40">
        <v>1112</v>
      </c>
      <c r="I52" s="40">
        <v>150</v>
      </c>
      <c r="J52" s="19">
        <v>4355</v>
      </c>
      <c r="K52" s="24"/>
      <c r="L52" s="66"/>
      <c r="M52" s="70"/>
      <c r="N52" s="20"/>
      <c r="O52" s="20"/>
      <c r="P52" s="5"/>
      <c r="Q52" s="5"/>
    </row>
    <row r="53" spans="1:17" ht="13.5" customHeight="1">
      <c r="A53" s="12">
        <f t="shared" si="0"/>
        <v>51</v>
      </c>
      <c r="B53" s="13" t="s">
        <v>75</v>
      </c>
      <c r="C53" s="14" t="s">
        <v>19</v>
      </c>
      <c r="D53" s="19">
        <v>821</v>
      </c>
      <c r="E53" s="39">
        <v>688</v>
      </c>
      <c r="F53" s="39">
        <v>1148</v>
      </c>
      <c r="G53" s="40">
        <v>430</v>
      </c>
      <c r="H53" s="40">
        <v>759</v>
      </c>
      <c r="I53" s="40">
        <v>1325</v>
      </c>
      <c r="J53" s="19">
        <v>4350</v>
      </c>
      <c r="K53" s="24"/>
      <c r="L53" s="66"/>
      <c r="M53" s="70"/>
      <c r="N53" s="20"/>
      <c r="O53" s="20"/>
      <c r="P53" s="5"/>
      <c r="Q53" s="5"/>
    </row>
    <row r="54" spans="1:17" ht="13.5" customHeight="1">
      <c r="A54" s="12">
        <f t="shared" si="0"/>
        <v>52</v>
      </c>
      <c r="B54" s="13" t="s">
        <v>76</v>
      </c>
      <c r="C54" s="14" t="s">
        <v>27</v>
      </c>
      <c r="D54" s="19">
        <v>283</v>
      </c>
      <c r="E54" s="31">
        <v>752</v>
      </c>
      <c r="F54" s="31">
        <v>826</v>
      </c>
      <c r="G54" s="31">
        <v>911</v>
      </c>
      <c r="H54" s="31">
        <v>-231</v>
      </c>
      <c r="I54" s="32">
        <v>2063</v>
      </c>
      <c r="J54" s="19">
        <v>4321</v>
      </c>
      <c r="K54" s="24"/>
      <c r="L54" s="66"/>
      <c r="M54" s="70"/>
      <c r="N54" s="20"/>
      <c r="O54" s="20"/>
      <c r="P54" s="5"/>
      <c r="Q54" s="5"/>
    </row>
    <row r="55" spans="1:17" ht="13.5" customHeight="1">
      <c r="A55" s="12">
        <f t="shared" si="0"/>
        <v>53</v>
      </c>
      <c r="B55" s="13" t="s">
        <v>77</v>
      </c>
      <c r="C55" s="14" t="s">
        <v>52</v>
      </c>
      <c r="D55" s="19">
        <v>684</v>
      </c>
      <c r="E55" s="31">
        <v>558</v>
      </c>
      <c r="F55" s="31">
        <v>1473</v>
      </c>
      <c r="G55" s="31">
        <v>709</v>
      </c>
      <c r="H55" s="31">
        <v>657</v>
      </c>
      <c r="I55" s="31">
        <v>873</v>
      </c>
      <c r="J55" s="19">
        <v>4270</v>
      </c>
      <c r="K55" s="24"/>
      <c r="L55" s="66"/>
      <c r="M55" s="70"/>
      <c r="N55" s="20"/>
      <c r="O55" s="20"/>
      <c r="P55" s="5"/>
      <c r="Q55" s="5"/>
    </row>
    <row r="56" spans="1:17" ht="13.5" customHeight="1">
      <c r="A56" s="12">
        <f t="shared" si="0"/>
        <v>54</v>
      </c>
      <c r="B56" s="13" t="s">
        <v>78</v>
      </c>
      <c r="C56" s="14" t="s">
        <v>13</v>
      </c>
      <c r="D56" s="19">
        <v>279</v>
      </c>
      <c r="E56" s="46">
        <v>614</v>
      </c>
      <c r="F56" s="46">
        <v>667</v>
      </c>
      <c r="G56" s="46">
        <v>933</v>
      </c>
      <c r="H56" s="46">
        <v>717</v>
      </c>
      <c r="I56" s="46">
        <v>1322</v>
      </c>
      <c r="J56" s="19">
        <v>4253</v>
      </c>
      <c r="K56" s="24"/>
      <c r="L56" s="66"/>
      <c r="M56" s="70"/>
      <c r="N56" s="20"/>
      <c r="O56" s="20"/>
      <c r="P56" s="5"/>
      <c r="Q56" s="5"/>
    </row>
    <row r="57" spans="1:17" ht="13.5" customHeight="1">
      <c r="A57" s="12">
        <f t="shared" si="0"/>
        <v>55</v>
      </c>
      <c r="B57" s="13" t="s">
        <v>79</v>
      </c>
      <c r="C57" s="14" t="s">
        <v>33</v>
      </c>
      <c r="D57" s="19">
        <v>457</v>
      </c>
      <c r="E57" s="46">
        <v>522</v>
      </c>
      <c r="F57" s="46">
        <v>1102</v>
      </c>
      <c r="G57" s="46">
        <v>860</v>
      </c>
      <c r="H57" s="46">
        <v>1110</v>
      </c>
      <c r="I57" s="46">
        <v>659</v>
      </c>
      <c r="J57" s="19">
        <v>4253</v>
      </c>
      <c r="K57" s="24"/>
      <c r="L57" s="66"/>
      <c r="M57" s="70"/>
      <c r="N57" s="20"/>
      <c r="O57" s="20"/>
      <c r="P57" s="5"/>
      <c r="Q57" s="5"/>
    </row>
    <row r="58" spans="1:17" ht="13.5" customHeight="1">
      <c r="A58" s="12">
        <f t="shared" si="0"/>
        <v>56</v>
      </c>
      <c r="B58" s="37" t="s">
        <v>80</v>
      </c>
      <c r="C58" s="38" t="s">
        <v>81</v>
      </c>
      <c r="D58" s="19">
        <v>877</v>
      </c>
      <c r="E58" s="39">
        <v>879</v>
      </c>
      <c r="F58" s="39">
        <v>1033</v>
      </c>
      <c r="G58" s="40">
        <v>232</v>
      </c>
      <c r="H58" s="40">
        <v>1198</v>
      </c>
      <c r="I58" s="40">
        <v>886</v>
      </c>
      <c r="J58" s="19">
        <v>4228</v>
      </c>
      <c r="K58" s="24"/>
      <c r="L58" s="66"/>
      <c r="M58" s="70"/>
      <c r="N58" s="20"/>
      <c r="O58" s="20"/>
      <c r="P58" s="5"/>
      <c r="Q58" s="5"/>
    </row>
    <row r="59" spans="1:17" ht="13.5" customHeight="1">
      <c r="A59" s="12">
        <f t="shared" si="0"/>
        <v>57</v>
      </c>
      <c r="B59" s="37" t="s">
        <v>82</v>
      </c>
      <c r="C59" s="38" t="s">
        <v>33</v>
      </c>
      <c r="D59" s="19"/>
      <c r="E59" s="31">
        <v>242</v>
      </c>
      <c r="F59" s="31">
        <v>956</v>
      </c>
      <c r="G59" s="31">
        <v>1491</v>
      </c>
      <c r="H59" s="31">
        <v>403</v>
      </c>
      <c r="I59" s="31">
        <v>1103</v>
      </c>
      <c r="J59" s="19">
        <v>4195</v>
      </c>
      <c r="K59" s="24"/>
      <c r="L59" s="66"/>
      <c r="M59" s="70"/>
      <c r="N59" s="20"/>
      <c r="O59" s="20"/>
      <c r="P59" s="5"/>
      <c r="Q59" s="5"/>
    </row>
    <row r="60" spans="1:17" ht="13.5" customHeight="1">
      <c r="A60" s="12">
        <f t="shared" si="0"/>
        <v>58</v>
      </c>
      <c r="B60" s="37" t="s">
        <v>83</v>
      </c>
      <c r="C60" s="38" t="s">
        <v>19</v>
      </c>
      <c r="D60" s="19">
        <v>151</v>
      </c>
      <c r="E60" s="39">
        <v>904</v>
      </c>
      <c r="F60" s="39">
        <v>392</v>
      </c>
      <c r="G60" s="40">
        <v>1169</v>
      </c>
      <c r="H60" s="40">
        <v>693</v>
      </c>
      <c r="I60" s="40">
        <v>1026</v>
      </c>
      <c r="J60" s="19">
        <v>4184</v>
      </c>
      <c r="K60" s="24"/>
      <c r="L60" s="66"/>
      <c r="M60" s="70"/>
      <c r="N60" s="20"/>
      <c r="O60" s="20"/>
      <c r="P60" s="5"/>
      <c r="Q60" s="5"/>
    </row>
    <row r="61" spans="1:17" ht="13.5" customHeight="1">
      <c r="A61" s="12">
        <f t="shared" si="0"/>
        <v>59</v>
      </c>
      <c r="B61" s="37" t="s">
        <v>84</v>
      </c>
      <c r="C61" s="38" t="s">
        <v>57</v>
      </c>
      <c r="D61" s="19">
        <v>491</v>
      </c>
      <c r="E61" s="40">
        <v>1427</v>
      </c>
      <c r="F61" s="40">
        <v>85</v>
      </c>
      <c r="G61" s="40">
        <v>1500</v>
      </c>
      <c r="H61" s="40">
        <v>176</v>
      </c>
      <c r="I61" s="40">
        <v>993</v>
      </c>
      <c r="J61" s="19">
        <v>4181</v>
      </c>
      <c r="K61" s="24"/>
      <c r="L61" s="66"/>
      <c r="M61" s="70"/>
      <c r="N61" s="20"/>
      <c r="O61" s="20"/>
      <c r="P61" s="5"/>
      <c r="Q61" s="5"/>
    </row>
    <row r="62" spans="1:17" ht="13.5" customHeight="1">
      <c r="A62" s="12">
        <f t="shared" si="0"/>
        <v>60</v>
      </c>
      <c r="B62" s="13" t="s">
        <v>85</v>
      </c>
      <c r="C62" s="14" t="s">
        <v>19</v>
      </c>
      <c r="D62" s="19">
        <v>123</v>
      </c>
      <c r="E62" s="39">
        <v>804</v>
      </c>
      <c r="F62" s="39">
        <v>1286</v>
      </c>
      <c r="G62" s="40">
        <v>184</v>
      </c>
      <c r="H62" s="40">
        <v>567</v>
      </c>
      <c r="I62" s="40">
        <v>1276</v>
      </c>
      <c r="J62" s="19">
        <v>4117</v>
      </c>
      <c r="K62" s="24"/>
      <c r="L62" s="66"/>
      <c r="M62" s="70"/>
      <c r="N62" s="20"/>
      <c r="O62" s="20"/>
      <c r="P62" s="5"/>
      <c r="Q62" s="5"/>
    </row>
    <row r="63" spans="1:17" ht="13.5" customHeight="1">
      <c r="A63" s="12">
        <f t="shared" si="0"/>
        <v>61</v>
      </c>
      <c r="B63" s="13" t="s">
        <v>86</v>
      </c>
      <c r="C63" s="14" t="s">
        <v>19</v>
      </c>
      <c r="D63" s="19">
        <v>158</v>
      </c>
      <c r="E63" s="39">
        <v>1270</v>
      </c>
      <c r="F63" s="39">
        <v>1271</v>
      </c>
      <c r="G63" s="40">
        <v>809</v>
      </c>
      <c r="H63" s="40">
        <v>-205</v>
      </c>
      <c r="I63" s="40">
        <v>969</v>
      </c>
      <c r="J63" s="19">
        <v>4114</v>
      </c>
      <c r="K63" s="24"/>
      <c r="L63" s="66"/>
      <c r="M63" s="70"/>
      <c r="N63" s="20"/>
      <c r="O63" s="20"/>
      <c r="P63" s="5"/>
      <c r="Q63" s="5"/>
    </row>
    <row r="64" spans="1:17" ht="13.5" customHeight="1">
      <c r="A64" s="12">
        <f t="shared" si="0"/>
        <v>62</v>
      </c>
      <c r="B64" s="13" t="s">
        <v>87</v>
      </c>
      <c r="C64" s="14" t="s">
        <v>19</v>
      </c>
      <c r="D64" s="19">
        <v>174</v>
      </c>
      <c r="E64" s="31">
        <v>613</v>
      </c>
      <c r="F64" s="31">
        <v>471</v>
      </c>
      <c r="G64" s="31">
        <v>728</v>
      </c>
      <c r="H64" s="31">
        <v>1121</v>
      </c>
      <c r="I64" s="31">
        <v>1179</v>
      </c>
      <c r="J64" s="19">
        <v>4112</v>
      </c>
      <c r="K64" s="24"/>
      <c r="L64" s="66"/>
      <c r="M64" s="70"/>
      <c r="N64" s="20"/>
      <c r="O64" s="20"/>
      <c r="P64" s="5"/>
      <c r="Q64" s="5"/>
    </row>
    <row r="65" spans="1:17" ht="13.5" customHeight="1">
      <c r="A65" s="12">
        <f t="shared" si="0"/>
        <v>63</v>
      </c>
      <c r="B65" s="13" t="s">
        <v>88</v>
      </c>
      <c r="C65" s="14" t="s">
        <v>64</v>
      </c>
      <c r="D65" s="19">
        <v>11</v>
      </c>
      <c r="E65" s="46">
        <v>211</v>
      </c>
      <c r="F65" s="46">
        <v>318</v>
      </c>
      <c r="G65" s="46">
        <v>1679</v>
      </c>
      <c r="H65" s="46">
        <v>521</v>
      </c>
      <c r="I65" s="46">
        <v>1326</v>
      </c>
      <c r="J65" s="19">
        <v>4055</v>
      </c>
      <c r="K65" s="24"/>
      <c r="L65" s="66"/>
      <c r="M65" s="70"/>
      <c r="N65" s="20"/>
      <c r="O65" s="20"/>
      <c r="P65" s="5"/>
      <c r="Q65" s="5"/>
    </row>
    <row r="66" spans="1:17" ht="13.5" customHeight="1">
      <c r="A66" s="12">
        <f t="shared" si="0"/>
        <v>64</v>
      </c>
      <c r="B66" s="13" t="s">
        <v>89</v>
      </c>
      <c r="C66" s="71" t="s">
        <v>19</v>
      </c>
      <c r="D66" s="19">
        <v>746</v>
      </c>
      <c r="E66" s="46">
        <v>1274</v>
      </c>
      <c r="F66" s="46">
        <v>1243</v>
      </c>
      <c r="G66" s="46">
        <v>135</v>
      </c>
      <c r="H66" s="46">
        <v>657</v>
      </c>
      <c r="I66" s="46">
        <v>712</v>
      </c>
      <c r="J66" s="19">
        <v>4021</v>
      </c>
      <c r="K66" s="24"/>
      <c r="L66" s="66"/>
      <c r="M66" s="70"/>
      <c r="N66" s="20"/>
      <c r="O66" s="20"/>
      <c r="P66" s="5"/>
      <c r="Q66" s="5"/>
    </row>
    <row r="67" spans="1:17" ht="13.5" customHeight="1">
      <c r="A67" s="12">
        <f aca="true" t="shared" si="1" ref="A67:A85">A66+1</f>
        <v>65</v>
      </c>
      <c r="B67" s="54" t="s">
        <v>90</v>
      </c>
      <c r="C67" s="65" t="s">
        <v>19</v>
      </c>
      <c r="D67" s="19">
        <v>837</v>
      </c>
      <c r="E67" s="46">
        <v>979</v>
      </c>
      <c r="F67" s="46">
        <v>541</v>
      </c>
      <c r="G67" s="46">
        <v>1350</v>
      </c>
      <c r="H67" s="46">
        <v>740</v>
      </c>
      <c r="I67" s="46">
        <v>406</v>
      </c>
      <c r="J67" s="19">
        <v>4016</v>
      </c>
      <c r="K67" s="24"/>
      <c r="L67" s="66"/>
      <c r="M67" s="70"/>
      <c r="N67" s="20"/>
      <c r="O67" s="20"/>
      <c r="P67" s="5"/>
      <c r="Q67" s="5"/>
    </row>
    <row r="68" spans="1:17" ht="13.5" customHeight="1">
      <c r="A68" s="12">
        <f t="shared" si="1"/>
        <v>66</v>
      </c>
      <c r="B68" s="13" t="s">
        <v>91</v>
      </c>
      <c r="C68" s="14" t="s">
        <v>52</v>
      </c>
      <c r="D68" s="19">
        <v>632</v>
      </c>
      <c r="E68" s="39">
        <v>783</v>
      </c>
      <c r="F68" s="39">
        <v>-188</v>
      </c>
      <c r="G68" s="40">
        <v>845</v>
      </c>
      <c r="H68" s="40">
        <v>1059</v>
      </c>
      <c r="I68" s="40">
        <v>1463</v>
      </c>
      <c r="J68" s="19">
        <v>3962</v>
      </c>
      <c r="K68" s="24"/>
      <c r="L68" s="66"/>
      <c r="M68" s="70"/>
      <c r="N68" s="20"/>
      <c r="O68" s="20"/>
      <c r="P68" s="5"/>
      <c r="Q68" s="5"/>
    </row>
    <row r="69" spans="1:17" ht="13.5" customHeight="1">
      <c r="A69" s="12">
        <f t="shared" si="1"/>
        <v>67</v>
      </c>
      <c r="B69" s="37" t="s">
        <v>92</v>
      </c>
      <c r="C69" s="38" t="s">
        <v>19</v>
      </c>
      <c r="D69" s="19">
        <v>836</v>
      </c>
      <c r="E69" s="31">
        <v>882</v>
      </c>
      <c r="F69" s="31">
        <v>793</v>
      </c>
      <c r="G69" s="31">
        <v>288</v>
      </c>
      <c r="H69" s="31">
        <v>1452</v>
      </c>
      <c r="I69" s="31">
        <v>408</v>
      </c>
      <c r="J69" s="19">
        <v>3823</v>
      </c>
      <c r="K69" s="24"/>
      <c r="L69" s="66"/>
      <c r="M69" s="70"/>
      <c r="N69" s="20"/>
      <c r="O69" s="20"/>
      <c r="P69" s="5"/>
      <c r="Q69" s="5"/>
    </row>
    <row r="70" spans="1:17" ht="13.5" customHeight="1">
      <c r="A70" s="12">
        <f t="shared" si="1"/>
        <v>68</v>
      </c>
      <c r="B70" s="13" t="s">
        <v>93</v>
      </c>
      <c r="C70" s="14" t="s">
        <v>19</v>
      </c>
      <c r="D70" s="19">
        <v>127</v>
      </c>
      <c r="E70" s="31">
        <v>1049</v>
      </c>
      <c r="F70" s="31">
        <v>720</v>
      </c>
      <c r="G70" s="31">
        <v>578</v>
      </c>
      <c r="H70" s="31">
        <v>1072</v>
      </c>
      <c r="I70" s="31">
        <v>397</v>
      </c>
      <c r="J70" s="19">
        <v>3816</v>
      </c>
      <c r="K70" s="24"/>
      <c r="L70" s="66"/>
      <c r="M70" s="70"/>
      <c r="N70" s="20"/>
      <c r="O70" s="20"/>
      <c r="P70" s="5"/>
      <c r="Q70" s="5"/>
    </row>
    <row r="71" spans="1:17" ht="13.5" customHeight="1">
      <c r="A71" s="12">
        <f t="shared" si="1"/>
        <v>69</v>
      </c>
      <c r="B71" s="13" t="s">
        <v>94</v>
      </c>
      <c r="C71" s="14" t="s">
        <v>52</v>
      </c>
      <c r="D71" s="19">
        <v>469</v>
      </c>
      <c r="E71" s="39">
        <v>1142</v>
      </c>
      <c r="F71" s="39">
        <v>574</v>
      </c>
      <c r="G71" s="40">
        <v>626</v>
      </c>
      <c r="H71" s="40">
        <v>785</v>
      </c>
      <c r="I71" s="40">
        <v>617</v>
      </c>
      <c r="J71" s="19">
        <v>3744</v>
      </c>
      <c r="K71" s="24"/>
      <c r="L71" s="66"/>
      <c r="M71" s="70"/>
      <c r="N71" s="20"/>
      <c r="O71" s="20"/>
      <c r="P71" s="5"/>
      <c r="Q71" s="5"/>
    </row>
    <row r="72" spans="1:17" ht="13.5" customHeight="1">
      <c r="A72" s="12">
        <f t="shared" si="1"/>
        <v>70</v>
      </c>
      <c r="B72" s="37" t="s">
        <v>95</v>
      </c>
      <c r="C72" s="38" t="s">
        <v>23</v>
      </c>
      <c r="D72" s="19" t="s">
        <v>24</v>
      </c>
      <c r="E72" s="39">
        <v>568</v>
      </c>
      <c r="F72" s="39">
        <v>348</v>
      </c>
      <c r="G72" s="40">
        <v>1098</v>
      </c>
      <c r="H72" s="40">
        <v>817</v>
      </c>
      <c r="I72" s="40">
        <v>842</v>
      </c>
      <c r="J72" s="19">
        <v>3673</v>
      </c>
      <c r="K72" s="24"/>
      <c r="L72" s="66"/>
      <c r="M72" s="70"/>
      <c r="N72" s="20"/>
      <c r="O72" s="20"/>
      <c r="P72" s="5"/>
      <c r="Q72" s="5"/>
    </row>
    <row r="73" spans="1:17" ht="13.5" customHeight="1">
      <c r="A73" s="12">
        <f t="shared" si="1"/>
        <v>71</v>
      </c>
      <c r="B73" s="37" t="s">
        <v>96</v>
      </c>
      <c r="C73" s="38" t="s">
        <v>15</v>
      </c>
      <c r="D73" s="15"/>
      <c r="E73" s="31">
        <v>1038</v>
      </c>
      <c r="F73" s="31">
        <v>647</v>
      </c>
      <c r="G73" s="31">
        <v>574</v>
      </c>
      <c r="H73" s="31">
        <v>817</v>
      </c>
      <c r="I73" s="31">
        <v>545</v>
      </c>
      <c r="J73" s="19">
        <v>3621</v>
      </c>
      <c r="K73" s="24"/>
      <c r="L73" s="66"/>
      <c r="M73" s="70"/>
      <c r="N73" s="20"/>
      <c r="O73" s="20"/>
      <c r="P73" s="5"/>
      <c r="Q73" s="5"/>
    </row>
    <row r="74" spans="1:17" ht="13.5" customHeight="1">
      <c r="A74" s="12">
        <f t="shared" si="1"/>
        <v>72</v>
      </c>
      <c r="B74" s="13" t="s">
        <v>97</v>
      </c>
      <c r="C74" s="14" t="s">
        <v>33</v>
      </c>
      <c r="D74" s="19">
        <v>500</v>
      </c>
      <c r="E74" s="46">
        <v>321</v>
      </c>
      <c r="F74" s="46">
        <v>533</v>
      </c>
      <c r="G74" s="46">
        <v>978</v>
      </c>
      <c r="H74" s="46">
        <v>1216</v>
      </c>
      <c r="I74" s="46">
        <v>562</v>
      </c>
      <c r="J74" s="19">
        <v>3610</v>
      </c>
      <c r="K74" s="24"/>
      <c r="L74" s="66"/>
      <c r="M74" s="70"/>
      <c r="N74" s="20"/>
      <c r="O74" s="20"/>
      <c r="P74" s="5"/>
      <c r="Q74" s="5"/>
    </row>
    <row r="75" spans="1:17" ht="13.5" customHeight="1">
      <c r="A75" s="12">
        <f t="shared" si="1"/>
        <v>73</v>
      </c>
      <c r="B75" s="37" t="s">
        <v>98</v>
      </c>
      <c r="C75" s="38" t="s">
        <v>15</v>
      </c>
      <c r="D75" s="19">
        <v>243</v>
      </c>
      <c r="E75" s="46">
        <v>38</v>
      </c>
      <c r="F75" s="46">
        <v>999</v>
      </c>
      <c r="G75" s="46">
        <v>923</v>
      </c>
      <c r="H75" s="46">
        <v>656</v>
      </c>
      <c r="I75" s="46">
        <v>936</v>
      </c>
      <c r="J75" s="19">
        <v>3552</v>
      </c>
      <c r="K75" s="24"/>
      <c r="L75" s="66"/>
      <c r="M75" s="70"/>
      <c r="N75" s="20"/>
      <c r="O75" s="20"/>
      <c r="P75" s="5"/>
      <c r="Q75" s="5"/>
    </row>
    <row r="76" spans="1:17" ht="13.5" customHeight="1">
      <c r="A76" s="12">
        <f t="shared" si="1"/>
        <v>74</v>
      </c>
      <c r="B76" s="37" t="s">
        <v>99</v>
      </c>
      <c r="C76" s="38" t="s">
        <v>19</v>
      </c>
      <c r="D76" s="19">
        <v>868</v>
      </c>
      <c r="E76" s="39">
        <v>427</v>
      </c>
      <c r="F76" s="39">
        <v>612</v>
      </c>
      <c r="G76" s="40">
        <v>780</v>
      </c>
      <c r="H76" s="40">
        <v>1019</v>
      </c>
      <c r="I76" s="40">
        <v>651</v>
      </c>
      <c r="J76" s="19">
        <v>3489</v>
      </c>
      <c r="K76" s="24"/>
      <c r="L76" s="66"/>
      <c r="M76" s="70"/>
      <c r="N76" s="20"/>
      <c r="O76" s="20"/>
      <c r="P76" s="5"/>
      <c r="Q76" s="5"/>
    </row>
    <row r="77" spans="1:17" ht="13.5" customHeight="1">
      <c r="A77" s="12">
        <f t="shared" si="1"/>
        <v>75</v>
      </c>
      <c r="B77" s="13" t="s">
        <v>100</v>
      </c>
      <c r="C77" s="14" t="s">
        <v>19</v>
      </c>
      <c r="D77" s="19">
        <v>184</v>
      </c>
      <c r="E77" s="31">
        <v>344</v>
      </c>
      <c r="F77" s="31">
        <v>838</v>
      </c>
      <c r="G77" s="31">
        <v>692</v>
      </c>
      <c r="H77" s="31">
        <v>433</v>
      </c>
      <c r="I77" s="31">
        <v>1147</v>
      </c>
      <c r="J77" s="19">
        <v>3454</v>
      </c>
      <c r="K77" s="24"/>
      <c r="L77" s="66"/>
      <c r="M77" s="70"/>
      <c r="N77" s="20"/>
      <c r="O77" s="20"/>
      <c r="P77" s="5"/>
      <c r="Q77" s="5"/>
    </row>
    <row r="78" spans="1:17" ht="13.5" customHeight="1">
      <c r="A78" s="12">
        <f t="shared" si="1"/>
        <v>76</v>
      </c>
      <c r="B78" s="37" t="s">
        <v>101</v>
      </c>
      <c r="C78" s="38" t="s">
        <v>19</v>
      </c>
      <c r="D78" s="19">
        <v>132</v>
      </c>
      <c r="E78" s="39">
        <v>155</v>
      </c>
      <c r="F78" s="39">
        <v>774</v>
      </c>
      <c r="G78" s="40">
        <v>760</v>
      </c>
      <c r="H78" s="40">
        <v>1190</v>
      </c>
      <c r="I78" s="40">
        <v>364</v>
      </c>
      <c r="J78" s="19">
        <v>3243</v>
      </c>
      <c r="K78" s="24"/>
      <c r="L78" s="66"/>
      <c r="M78" s="70"/>
      <c r="N78" s="20"/>
      <c r="O78" s="20"/>
      <c r="P78" s="5"/>
      <c r="Q78" s="5"/>
    </row>
    <row r="79" spans="1:17" ht="13.5" customHeight="1">
      <c r="A79" s="12">
        <f t="shared" si="1"/>
        <v>77</v>
      </c>
      <c r="B79" s="13" t="s">
        <v>102</v>
      </c>
      <c r="C79" s="14" t="s">
        <v>19</v>
      </c>
      <c r="D79" s="19">
        <v>170</v>
      </c>
      <c r="E79" s="40">
        <v>651</v>
      </c>
      <c r="F79" s="40">
        <v>522</v>
      </c>
      <c r="G79" s="40">
        <v>653</v>
      </c>
      <c r="H79" s="40">
        <v>734</v>
      </c>
      <c r="I79" s="40">
        <v>681</v>
      </c>
      <c r="J79" s="19">
        <v>3241</v>
      </c>
      <c r="K79" s="24"/>
      <c r="L79" s="66"/>
      <c r="M79" s="70"/>
      <c r="N79" s="20"/>
      <c r="O79" s="20"/>
      <c r="P79" s="5"/>
      <c r="Q79" s="5"/>
    </row>
    <row r="80" spans="1:17" ht="13.5" customHeight="1">
      <c r="A80" s="12">
        <f t="shared" si="1"/>
        <v>78</v>
      </c>
      <c r="B80" s="13" t="s">
        <v>103</v>
      </c>
      <c r="C80" s="14" t="s">
        <v>39</v>
      </c>
      <c r="D80" s="19">
        <v>102</v>
      </c>
      <c r="E80" s="31">
        <v>361</v>
      </c>
      <c r="F80" s="31">
        <v>1063</v>
      </c>
      <c r="G80" s="31">
        <v>-39</v>
      </c>
      <c r="H80" s="31">
        <v>758</v>
      </c>
      <c r="I80" s="31">
        <v>1022</v>
      </c>
      <c r="J80" s="19">
        <v>3165</v>
      </c>
      <c r="K80" s="24"/>
      <c r="L80" s="66"/>
      <c r="M80" s="70"/>
      <c r="N80" s="20"/>
      <c r="O80" s="20"/>
      <c r="P80" s="5"/>
      <c r="Q80" s="5"/>
    </row>
    <row r="81" spans="1:17" ht="13.5" customHeight="1">
      <c r="A81" s="12">
        <f t="shared" si="1"/>
        <v>79</v>
      </c>
      <c r="B81" s="29" t="s">
        <v>104</v>
      </c>
      <c r="C81" s="14" t="s">
        <v>33</v>
      </c>
      <c r="D81" s="19">
        <v>628</v>
      </c>
      <c r="E81" s="39">
        <v>937</v>
      </c>
      <c r="F81" s="39">
        <v>301</v>
      </c>
      <c r="G81" s="40">
        <v>1161</v>
      </c>
      <c r="H81" s="40">
        <v>-67</v>
      </c>
      <c r="I81" s="40">
        <v>715</v>
      </c>
      <c r="J81" s="19">
        <v>3047</v>
      </c>
      <c r="K81" s="24"/>
      <c r="L81" s="66"/>
      <c r="M81" s="70"/>
      <c r="N81" s="20"/>
      <c r="O81" s="20"/>
      <c r="P81" s="5"/>
      <c r="Q81" s="5"/>
    </row>
    <row r="82" spans="1:17" ht="13.5" customHeight="1">
      <c r="A82" s="12">
        <f t="shared" si="1"/>
        <v>80</v>
      </c>
      <c r="B82" s="37" t="s">
        <v>105</v>
      </c>
      <c r="C82" s="38" t="s">
        <v>19</v>
      </c>
      <c r="D82" s="19"/>
      <c r="E82" s="31">
        <v>600</v>
      </c>
      <c r="F82" s="31">
        <v>675</v>
      </c>
      <c r="G82" s="31">
        <v>554</v>
      </c>
      <c r="H82" s="31">
        <v>805</v>
      </c>
      <c r="I82" s="31">
        <v>412</v>
      </c>
      <c r="J82" s="19">
        <v>3046</v>
      </c>
      <c r="K82" s="24"/>
      <c r="L82" s="66"/>
      <c r="M82" s="70"/>
      <c r="N82" s="20"/>
      <c r="O82" s="20"/>
      <c r="P82" s="5"/>
      <c r="Q82" s="5"/>
    </row>
    <row r="83" spans="1:17" ht="13.5" customHeight="1">
      <c r="A83" s="12">
        <f t="shared" si="1"/>
        <v>81</v>
      </c>
      <c r="B83" s="37" t="s">
        <v>106</v>
      </c>
      <c r="C83" s="38" t="s">
        <v>19</v>
      </c>
      <c r="D83" s="19">
        <v>820</v>
      </c>
      <c r="E83" s="31">
        <v>788</v>
      </c>
      <c r="F83" s="31">
        <v>631</v>
      </c>
      <c r="G83" s="31">
        <v>594</v>
      </c>
      <c r="H83" s="31">
        <v>394</v>
      </c>
      <c r="I83" s="31">
        <v>516</v>
      </c>
      <c r="J83" s="19">
        <v>2923</v>
      </c>
      <c r="K83" s="24"/>
      <c r="L83" s="66"/>
      <c r="M83" s="70"/>
      <c r="N83" s="20"/>
      <c r="O83" s="20"/>
      <c r="P83" s="5"/>
      <c r="Q83" s="5"/>
    </row>
    <row r="84" spans="1:17" ht="13.5" customHeight="1">
      <c r="A84" s="12">
        <f t="shared" si="1"/>
        <v>82</v>
      </c>
      <c r="B84" s="13" t="s">
        <v>107</v>
      </c>
      <c r="C84" s="14" t="s">
        <v>15</v>
      </c>
      <c r="D84" s="19">
        <v>236</v>
      </c>
      <c r="E84" s="46">
        <v>-110</v>
      </c>
      <c r="F84" s="46">
        <v>886</v>
      </c>
      <c r="G84" s="46">
        <v>731</v>
      </c>
      <c r="H84" s="46">
        <v>576</v>
      </c>
      <c r="I84" s="46">
        <v>720</v>
      </c>
      <c r="J84" s="19">
        <v>2803</v>
      </c>
      <c r="K84" s="24"/>
      <c r="L84" s="66"/>
      <c r="M84" s="70"/>
      <c r="N84" s="20"/>
      <c r="O84" s="20"/>
      <c r="P84" s="5"/>
      <c r="Q84" s="5"/>
    </row>
    <row r="85" spans="1:17" ht="13.5" customHeight="1">
      <c r="A85" s="12">
        <f t="shared" si="1"/>
        <v>83</v>
      </c>
      <c r="B85" s="13" t="s">
        <v>108</v>
      </c>
      <c r="C85" s="14" t="s">
        <v>15</v>
      </c>
      <c r="D85" s="19">
        <v>240</v>
      </c>
      <c r="E85" s="46">
        <v>391</v>
      </c>
      <c r="F85" s="46">
        <v>212</v>
      </c>
      <c r="G85" s="46">
        <v>202</v>
      </c>
      <c r="H85" s="46">
        <v>886</v>
      </c>
      <c r="I85" s="46">
        <v>1077</v>
      </c>
      <c r="J85" s="19">
        <v>2768</v>
      </c>
      <c r="K85" s="24"/>
      <c r="L85" s="66"/>
      <c r="M85" s="70"/>
      <c r="N85" s="20"/>
      <c r="O85" s="20"/>
      <c r="P85" s="5"/>
      <c r="Q85" s="5"/>
    </row>
    <row r="86" spans="1:17" ht="13.5" customHeight="1">
      <c r="A86" s="12"/>
      <c r="B86" s="72"/>
      <c r="C86" s="73"/>
      <c r="D86" s="73"/>
      <c r="E86" s="73"/>
      <c r="F86" s="73"/>
      <c r="G86" s="73"/>
      <c r="H86" s="73"/>
      <c r="I86" s="73"/>
      <c r="J86" s="73"/>
      <c r="K86" s="24"/>
      <c r="L86" s="66"/>
      <c r="M86" s="70"/>
      <c r="N86" s="20"/>
      <c r="O86" s="20"/>
      <c r="P86" s="5"/>
      <c r="Q86" s="5"/>
    </row>
    <row r="87" spans="1:17" ht="13.5" customHeight="1">
      <c r="A87" s="4"/>
      <c r="B87" s="74" t="s">
        <v>109</v>
      </c>
      <c r="C87" s="75"/>
      <c r="D87" s="24"/>
      <c r="E87" s="76" t="s">
        <v>110</v>
      </c>
      <c r="F87" s="76"/>
      <c r="G87" s="76"/>
      <c r="H87" s="76"/>
      <c r="I87" s="77">
        <f>SUM(I88:I91)</f>
        <v>21016</v>
      </c>
      <c r="J87" s="78"/>
      <c r="K87" s="24"/>
      <c r="L87" s="66"/>
      <c r="M87" s="70"/>
      <c r="N87" s="20"/>
      <c r="O87" s="20"/>
      <c r="P87" s="5"/>
      <c r="Q87" s="5"/>
    </row>
    <row r="88" spans="1:17" ht="13.5" customHeight="1">
      <c r="A88" s="4">
        <v>1</v>
      </c>
      <c r="B88" s="79" t="s">
        <v>111</v>
      </c>
      <c r="C88" s="80">
        <v>21016</v>
      </c>
      <c r="D88" s="35"/>
      <c r="E88" s="81" t="s">
        <v>10</v>
      </c>
      <c r="F88" s="82"/>
      <c r="G88" s="82"/>
      <c r="H88" s="82"/>
      <c r="I88" s="83">
        <v>6473</v>
      </c>
      <c r="J88" s="78"/>
      <c r="K88" s="24"/>
      <c r="L88" s="66"/>
      <c r="M88" s="70"/>
      <c r="N88" s="20"/>
      <c r="O88" s="20"/>
      <c r="P88" s="5"/>
      <c r="Q88" s="5"/>
    </row>
    <row r="89" spans="1:17" ht="13.5" customHeight="1">
      <c r="A89" s="4">
        <v>2</v>
      </c>
      <c r="B89" s="84" t="s">
        <v>112</v>
      </c>
      <c r="C89" s="80">
        <v>20212</v>
      </c>
      <c r="D89" s="35"/>
      <c r="E89" s="81" t="s">
        <v>29</v>
      </c>
      <c r="F89" s="82"/>
      <c r="G89" s="82"/>
      <c r="H89" s="82"/>
      <c r="I89" s="83">
        <v>5556</v>
      </c>
      <c r="J89" s="78"/>
      <c r="K89" s="24"/>
      <c r="L89" s="66"/>
      <c r="M89" s="70"/>
      <c r="N89" s="20"/>
      <c r="O89" s="20"/>
      <c r="P89" s="5"/>
      <c r="Q89" s="5"/>
    </row>
    <row r="90" spans="1:17" ht="13.5" customHeight="1">
      <c r="A90" s="4">
        <v>3</v>
      </c>
      <c r="B90" s="84" t="s">
        <v>113</v>
      </c>
      <c r="C90" s="80">
        <v>20021</v>
      </c>
      <c r="D90" s="24"/>
      <c r="E90" s="81" t="s">
        <v>62</v>
      </c>
      <c r="F90" s="85"/>
      <c r="G90" s="85"/>
      <c r="H90" s="85"/>
      <c r="I90" s="83">
        <v>4545</v>
      </c>
      <c r="J90" s="78"/>
      <c r="K90" s="24"/>
      <c r="L90" s="66"/>
      <c r="M90" s="70"/>
      <c r="N90" s="20"/>
      <c r="O90" s="20"/>
      <c r="P90" s="5"/>
      <c r="Q90" s="5"/>
    </row>
    <row r="91" spans="1:17" ht="13.5" customHeight="1">
      <c r="A91" s="4">
        <v>4</v>
      </c>
      <c r="B91" s="84" t="s">
        <v>114</v>
      </c>
      <c r="C91" s="80">
        <v>20177</v>
      </c>
      <c r="D91" s="35"/>
      <c r="E91" s="86" t="s">
        <v>72</v>
      </c>
      <c r="F91" s="85"/>
      <c r="G91" s="85"/>
      <c r="H91" s="85"/>
      <c r="I91" s="83">
        <v>4442</v>
      </c>
      <c r="J91" s="78"/>
      <c r="K91" s="24"/>
      <c r="L91" s="66"/>
      <c r="M91" s="70"/>
      <c r="N91" s="20"/>
      <c r="O91" s="20"/>
      <c r="P91" s="5"/>
      <c r="Q91" s="5"/>
    </row>
    <row r="92" spans="1:17" ht="13.5" customHeight="1">
      <c r="A92" s="4">
        <v>5</v>
      </c>
      <c r="B92" s="84" t="s">
        <v>115</v>
      </c>
      <c r="C92" s="80">
        <v>19240</v>
      </c>
      <c r="D92" s="35"/>
      <c r="E92" s="36"/>
      <c r="F92" s="36"/>
      <c r="G92" s="36"/>
      <c r="H92" s="36"/>
      <c r="I92" s="36"/>
      <c r="J92" s="78"/>
      <c r="K92" s="24"/>
      <c r="L92" s="66"/>
      <c r="M92" s="70"/>
      <c r="N92" s="20"/>
      <c r="O92" s="20"/>
      <c r="P92" s="5"/>
      <c r="Q92" s="5"/>
    </row>
    <row r="93" spans="1:17" ht="13.5" customHeight="1">
      <c r="A93" s="4">
        <v>6</v>
      </c>
      <c r="B93" s="84" t="s">
        <v>116</v>
      </c>
      <c r="C93" s="80">
        <v>18213</v>
      </c>
      <c r="D93" s="35"/>
      <c r="E93" s="76" t="s">
        <v>117</v>
      </c>
      <c r="F93" s="76"/>
      <c r="G93" s="76"/>
      <c r="H93" s="76"/>
      <c r="I93" s="77">
        <f>SUM(I94:I97)</f>
        <v>20212</v>
      </c>
      <c r="J93" s="78"/>
      <c r="K93" s="24"/>
      <c r="L93" s="66"/>
      <c r="M93" s="70"/>
      <c r="N93" s="20"/>
      <c r="O93" s="20"/>
      <c r="P93" s="5"/>
      <c r="Q93" s="5"/>
    </row>
    <row r="94" spans="1:17" ht="13.5" customHeight="1">
      <c r="A94" s="4">
        <v>7</v>
      </c>
      <c r="B94" s="84" t="s">
        <v>118</v>
      </c>
      <c r="C94" s="80">
        <v>20141</v>
      </c>
      <c r="D94" s="24"/>
      <c r="E94" s="82" t="s">
        <v>20</v>
      </c>
      <c r="F94" s="82"/>
      <c r="G94" s="82"/>
      <c r="H94" s="82"/>
      <c r="I94" s="83">
        <v>5966</v>
      </c>
      <c r="J94" s="78"/>
      <c r="K94" s="24"/>
      <c r="L94" s="66"/>
      <c r="M94" s="70"/>
      <c r="N94" s="20"/>
      <c r="O94" s="20"/>
      <c r="P94" s="5"/>
      <c r="Q94" s="5"/>
    </row>
    <row r="95" spans="1:17" ht="13.5" customHeight="1">
      <c r="A95" s="4">
        <v>8</v>
      </c>
      <c r="B95" s="84" t="s">
        <v>119</v>
      </c>
      <c r="C95" s="80">
        <v>18824</v>
      </c>
      <c r="D95" s="35"/>
      <c r="E95" s="82" t="s">
        <v>43</v>
      </c>
      <c r="F95" s="82"/>
      <c r="G95" s="82"/>
      <c r="H95" s="82"/>
      <c r="I95" s="83">
        <v>5060</v>
      </c>
      <c r="J95" s="78"/>
      <c r="K95" s="24"/>
      <c r="L95" s="66"/>
      <c r="M95" s="70"/>
      <c r="N95" s="20"/>
      <c r="O95" s="20"/>
      <c r="P95" s="5"/>
      <c r="Q95" s="5"/>
    </row>
    <row r="96" spans="1:17" ht="13.5" customHeight="1">
      <c r="A96" s="4">
        <v>9</v>
      </c>
      <c r="B96" s="84" t="s">
        <v>120</v>
      </c>
      <c r="C96" s="80">
        <v>18301</v>
      </c>
      <c r="D96" s="35"/>
      <c r="E96" s="85" t="s">
        <v>58</v>
      </c>
      <c r="F96" s="85"/>
      <c r="G96" s="85"/>
      <c r="H96" s="85"/>
      <c r="I96" s="83">
        <v>4610</v>
      </c>
      <c r="J96" s="78"/>
      <c r="K96" s="24"/>
      <c r="L96" s="66"/>
      <c r="M96" s="70"/>
      <c r="N96" s="20"/>
      <c r="O96" s="20"/>
      <c r="P96" s="5"/>
      <c r="Q96" s="5"/>
    </row>
    <row r="97" spans="1:17" ht="13.5" customHeight="1">
      <c r="A97" s="4">
        <v>10</v>
      </c>
      <c r="B97" s="84" t="s">
        <v>121</v>
      </c>
      <c r="C97" s="80">
        <v>15371</v>
      </c>
      <c r="D97" s="24"/>
      <c r="E97" s="85" t="s">
        <v>61</v>
      </c>
      <c r="F97" s="85"/>
      <c r="G97" s="85"/>
      <c r="H97" s="85"/>
      <c r="I97" s="83">
        <v>4576</v>
      </c>
      <c r="J97" s="78"/>
      <c r="K97" s="24"/>
      <c r="L97" s="66"/>
      <c r="M97" s="70"/>
      <c r="N97" s="20"/>
      <c r="O97" s="20"/>
      <c r="P97" s="5"/>
      <c r="Q97" s="5"/>
    </row>
    <row r="98" spans="1:17" ht="13.5" customHeight="1">
      <c r="A98" s="4">
        <v>11</v>
      </c>
      <c r="B98" s="84" t="s">
        <v>122</v>
      </c>
      <c r="C98" s="80">
        <v>14709</v>
      </c>
      <c r="D98" s="35"/>
      <c r="E98" s="36"/>
      <c r="F98" s="36"/>
      <c r="G98" s="36"/>
      <c r="H98" s="36"/>
      <c r="I98" s="36"/>
      <c r="J98" s="78"/>
      <c r="K98" s="24"/>
      <c r="L98" s="66"/>
      <c r="M98" s="70"/>
      <c r="N98" s="20"/>
      <c r="O98" s="20"/>
      <c r="P98" s="5"/>
      <c r="Q98" s="5"/>
    </row>
    <row r="99" spans="1:17" ht="13.5" customHeight="1">
      <c r="A99" s="4"/>
      <c r="B99" s="87"/>
      <c r="C99" s="88"/>
      <c r="D99" s="35"/>
      <c r="E99" s="76" t="s">
        <v>123</v>
      </c>
      <c r="F99" s="76"/>
      <c r="G99" s="76"/>
      <c r="H99" s="76"/>
      <c r="I99" s="77">
        <f>SUM(I100:I103)</f>
        <v>20021</v>
      </c>
      <c r="J99" s="78"/>
      <c r="K99" s="24"/>
      <c r="L99" s="66"/>
      <c r="M99" s="70"/>
      <c r="N99" s="20"/>
      <c r="O99" s="20"/>
      <c r="P99" s="5"/>
      <c r="Q99" s="5"/>
    </row>
    <row r="100" spans="1:17" ht="13.5" customHeight="1">
      <c r="A100" s="4"/>
      <c r="B100" s="89"/>
      <c r="C100" s="88"/>
      <c r="D100" s="35"/>
      <c r="E100" s="90" t="s">
        <v>12</v>
      </c>
      <c r="F100" s="91"/>
      <c r="G100" s="91"/>
      <c r="H100" s="91"/>
      <c r="I100" s="83">
        <v>6215</v>
      </c>
      <c r="J100" s="78"/>
      <c r="K100" s="24"/>
      <c r="L100" s="66"/>
      <c r="M100" s="70"/>
      <c r="N100" s="20"/>
      <c r="O100" s="20"/>
      <c r="P100" s="5"/>
      <c r="Q100" s="5"/>
    </row>
    <row r="101" spans="1:17" ht="13.5" customHeight="1">
      <c r="A101" s="4"/>
      <c r="B101" s="89"/>
      <c r="C101" s="92"/>
      <c r="D101" s="35"/>
      <c r="E101" s="86" t="s">
        <v>31</v>
      </c>
      <c r="F101" s="91"/>
      <c r="G101" s="91"/>
      <c r="H101" s="91"/>
      <c r="I101" s="83">
        <v>5523</v>
      </c>
      <c r="J101" s="78"/>
      <c r="K101" s="24"/>
      <c r="L101" s="66"/>
      <c r="M101" s="70"/>
      <c r="N101" s="20"/>
      <c r="O101" s="20"/>
      <c r="P101" s="5"/>
      <c r="Q101" s="5"/>
    </row>
    <row r="102" spans="1:17" ht="13.5" customHeight="1">
      <c r="A102" s="4"/>
      <c r="B102" s="89"/>
      <c r="C102" s="93"/>
      <c r="D102" s="35"/>
      <c r="E102" s="86" t="s">
        <v>80</v>
      </c>
      <c r="F102" s="91"/>
      <c r="G102" s="91"/>
      <c r="H102" s="91"/>
      <c r="I102" s="83">
        <v>4228</v>
      </c>
      <c r="J102" s="78"/>
      <c r="K102" s="24"/>
      <c r="L102" s="66"/>
      <c r="M102" s="70"/>
      <c r="N102" s="20"/>
      <c r="O102" s="20"/>
      <c r="P102" s="5"/>
      <c r="Q102" s="5"/>
    </row>
    <row r="103" spans="1:17" ht="13.5" customHeight="1">
      <c r="A103" s="4"/>
      <c r="B103" s="89"/>
      <c r="C103" s="93"/>
      <c r="D103" s="35"/>
      <c r="E103" s="81" t="s">
        <v>88</v>
      </c>
      <c r="F103" s="91"/>
      <c r="G103" s="91"/>
      <c r="H103" s="91"/>
      <c r="I103" s="83">
        <v>4055</v>
      </c>
      <c r="J103" s="78"/>
      <c r="K103" s="24"/>
      <c r="L103" s="66"/>
      <c r="M103" s="70"/>
      <c r="N103" s="20"/>
      <c r="O103" s="20"/>
      <c r="P103" s="5"/>
      <c r="Q103" s="5"/>
    </row>
    <row r="104" spans="1:17" ht="13.5" customHeight="1">
      <c r="A104" s="4"/>
      <c r="B104" s="89"/>
      <c r="C104" s="93"/>
      <c r="D104" s="35"/>
      <c r="E104" s="36"/>
      <c r="F104" s="36"/>
      <c r="G104" s="36"/>
      <c r="H104" s="36"/>
      <c r="I104" s="36"/>
      <c r="J104" s="78"/>
      <c r="K104" s="24"/>
      <c r="L104" s="66"/>
      <c r="M104" s="70"/>
      <c r="N104" s="20"/>
      <c r="O104" s="20"/>
      <c r="P104" s="5"/>
      <c r="Q104" s="5"/>
    </row>
    <row r="105" spans="1:17" ht="13.5" customHeight="1">
      <c r="A105" s="4"/>
      <c r="B105" s="89"/>
      <c r="C105" s="63"/>
      <c r="D105" s="24"/>
      <c r="E105" s="94" t="s">
        <v>124</v>
      </c>
      <c r="F105" s="94"/>
      <c r="G105" s="94"/>
      <c r="H105" s="94"/>
      <c r="I105" s="36"/>
      <c r="J105" s="78"/>
      <c r="K105" s="24"/>
      <c r="L105" s="66"/>
      <c r="M105" s="70"/>
      <c r="N105" s="20"/>
      <c r="O105" s="20"/>
      <c r="P105" s="5"/>
      <c r="Q105" s="5"/>
    </row>
    <row r="106" spans="1:17" ht="13.5" customHeight="1">
      <c r="A106" s="4"/>
      <c r="B106" s="89"/>
      <c r="C106" s="92"/>
      <c r="D106" s="95"/>
      <c r="E106" s="36"/>
      <c r="F106" s="36"/>
      <c r="G106" s="36"/>
      <c r="H106" s="36"/>
      <c r="I106" s="96" t="s">
        <v>125</v>
      </c>
      <c r="J106" s="78"/>
      <c r="K106" s="24"/>
      <c r="L106" s="66"/>
      <c r="M106" s="70"/>
      <c r="N106" s="20"/>
      <c r="O106" s="20"/>
      <c r="P106" s="5"/>
      <c r="Q106" s="5"/>
    </row>
    <row r="107" spans="1:17" ht="13.5" customHeight="1">
      <c r="A107" s="4"/>
      <c r="B107" s="89"/>
      <c r="C107" s="97"/>
      <c r="D107" s="98"/>
      <c r="E107" s="25"/>
      <c r="F107" s="25"/>
      <c r="G107" s="25"/>
      <c r="H107" s="25"/>
      <c r="I107" s="24"/>
      <c r="J107" s="49"/>
      <c r="K107" s="24"/>
      <c r="L107" s="66"/>
      <c r="M107" s="70"/>
      <c r="N107" s="20"/>
      <c r="O107" s="20"/>
      <c r="P107" s="5"/>
      <c r="Q107" s="5"/>
    </row>
    <row r="108" spans="1:17" ht="13.5" customHeight="1">
      <c r="A108" s="4"/>
      <c r="B108" s="89"/>
      <c r="C108" s="97"/>
      <c r="D108" s="98"/>
      <c r="E108" s="36"/>
      <c r="F108" s="36"/>
      <c r="G108" s="36"/>
      <c r="H108" s="36"/>
      <c r="I108" s="99" t="s">
        <v>126</v>
      </c>
      <c r="J108" s="78"/>
      <c r="K108" s="24"/>
      <c r="L108" s="66"/>
      <c r="M108" s="70"/>
      <c r="N108" s="20"/>
      <c r="O108" s="20"/>
      <c r="P108" s="5"/>
      <c r="Q108" s="5"/>
    </row>
    <row r="109" spans="1:17" ht="13.5" customHeight="1">
      <c r="A109" s="4"/>
      <c r="B109" s="89"/>
      <c r="C109" s="97"/>
      <c r="D109" s="98"/>
      <c r="E109" s="36"/>
      <c r="F109" s="36"/>
      <c r="G109" s="36"/>
      <c r="H109" s="36"/>
      <c r="I109" s="99" t="s">
        <v>126</v>
      </c>
      <c r="J109" s="78"/>
      <c r="K109" s="24"/>
      <c r="L109" s="66"/>
      <c r="M109" s="70"/>
      <c r="N109" s="20"/>
      <c r="O109" s="20"/>
      <c r="P109" s="5"/>
      <c r="Q109" s="5"/>
    </row>
    <row r="110" spans="1:17" ht="13.5" customHeight="1">
      <c r="A110" s="4"/>
      <c r="B110" s="89"/>
      <c r="C110" s="97"/>
      <c r="D110" s="98"/>
      <c r="E110" s="12"/>
      <c r="F110" s="12"/>
      <c r="G110" s="49"/>
      <c r="H110" s="49"/>
      <c r="I110" s="78"/>
      <c r="J110" s="78"/>
      <c r="K110" s="24"/>
      <c r="L110" s="66"/>
      <c r="M110" s="70"/>
      <c r="N110" s="20"/>
      <c r="O110" s="20"/>
      <c r="P110" s="5"/>
      <c r="Q110" s="5"/>
    </row>
    <row r="111" spans="1:17" ht="13.5" customHeight="1">
      <c r="A111" s="12"/>
      <c r="B111" s="100"/>
      <c r="C111" s="101"/>
      <c r="D111" s="98"/>
      <c r="E111" s="12"/>
      <c r="F111" s="12"/>
      <c r="G111" s="49"/>
      <c r="H111" s="49"/>
      <c r="I111" s="78"/>
      <c r="J111" s="78"/>
      <c r="K111" s="24"/>
      <c r="L111" s="66"/>
      <c r="M111" s="70"/>
      <c r="N111" s="20"/>
      <c r="O111" s="20"/>
      <c r="P111" s="5"/>
      <c r="Q111" s="5"/>
    </row>
    <row r="112" spans="1:17" ht="13.5" customHeight="1">
      <c r="A112" s="12"/>
      <c r="B112" s="100"/>
      <c r="C112" s="101"/>
      <c r="D112" s="98"/>
      <c r="E112" s="42"/>
      <c r="F112" s="42"/>
      <c r="G112" s="49"/>
      <c r="H112" s="49"/>
      <c r="I112" s="24"/>
      <c r="J112" s="49"/>
      <c r="K112" s="24"/>
      <c r="L112" s="66"/>
      <c r="M112" s="70"/>
      <c r="N112" s="20"/>
      <c r="O112" s="20"/>
      <c r="P112" s="5"/>
      <c r="Q112" s="5"/>
    </row>
    <row r="113" spans="1:17" ht="13.5" customHeight="1">
      <c r="A113" s="12"/>
      <c r="B113" s="100"/>
      <c r="C113" s="101"/>
      <c r="D113" s="98"/>
      <c r="E113" s="42"/>
      <c r="F113" s="42"/>
      <c r="G113" s="49"/>
      <c r="H113" s="49"/>
      <c r="I113" s="49"/>
      <c r="J113" s="49"/>
      <c r="K113" s="24"/>
      <c r="L113" s="66"/>
      <c r="M113" s="70"/>
      <c r="N113" s="20"/>
      <c r="O113" s="20"/>
      <c r="P113" s="5"/>
      <c r="Q113" s="5"/>
    </row>
    <row r="114" spans="1:17" ht="13.5" customHeight="1">
      <c r="A114" s="12"/>
      <c r="B114" s="100"/>
      <c r="C114" s="101"/>
      <c r="D114" s="98"/>
      <c r="E114" s="42"/>
      <c r="F114" s="42"/>
      <c r="G114" s="49"/>
      <c r="H114" s="49"/>
      <c r="I114" s="49"/>
      <c r="J114" s="49"/>
      <c r="K114" s="24"/>
      <c r="L114" s="66"/>
      <c r="M114" s="70"/>
      <c r="N114" s="20"/>
      <c r="O114" s="20"/>
      <c r="P114" s="5"/>
      <c r="Q114" s="5"/>
    </row>
    <row r="115" spans="1:17" ht="13.5" customHeight="1">
      <c r="A115" s="102"/>
      <c r="B115" s="100"/>
      <c r="C115" s="101"/>
      <c r="D115" s="98"/>
      <c r="E115" s="25"/>
      <c r="F115" s="25"/>
      <c r="G115" s="25"/>
      <c r="H115" s="25"/>
      <c r="I115" s="24"/>
      <c r="J115" s="49"/>
      <c r="K115" s="24"/>
      <c r="L115" s="66"/>
      <c r="M115" s="70"/>
      <c r="N115" s="20"/>
      <c r="O115" s="20"/>
      <c r="P115" s="5"/>
      <c r="Q115" s="5"/>
    </row>
    <row r="116" spans="1:17" ht="13.5" customHeight="1">
      <c r="A116" s="102"/>
      <c r="B116" s="100"/>
      <c r="C116" s="101"/>
      <c r="D116" s="98"/>
      <c r="E116" s="42"/>
      <c r="F116" s="42"/>
      <c r="G116" s="49"/>
      <c r="H116" s="49"/>
      <c r="I116" s="49"/>
      <c r="J116" s="49"/>
      <c r="K116" s="24"/>
      <c r="L116" s="66"/>
      <c r="M116" s="70"/>
      <c r="N116" s="20"/>
      <c r="O116" s="20"/>
      <c r="P116" s="5"/>
      <c r="Q116" s="5"/>
    </row>
    <row r="117" spans="1:17" ht="13.5" customHeight="1">
      <c r="A117" s="102"/>
      <c r="B117" s="100"/>
      <c r="C117" s="101"/>
      <c r="D117" s="98"/>
      <c r="E117" s="42"/>
      <c r="F117" s="42"/>
      <c r="G117" s="49"/>
      <c r="H117" s="49"/>
      <c r="I117" s="49"/>
      <c r="J117" s="49"/>
      <c r="K117" s="24"/>
      <c r="L117" s="66"/>
      <c r="M117" s="70"/>
      <c r="N117" s="20"/>
      <c r="O117" s="20"/>
      <c r="P117" s="5"/>
      <c r="Q117" s="5"/>
    </row>
    <row r="118" spans="1:17" ht="13.5" customHeight="1">
      <c r="A118" s="102"/>
      <c r="B118" s="100"/>
      <c r="C118" s="101"/>
      <c r="D118" s="98"/>
      <c r="E118" s="42"/>
      <c r="F118" s="42"/>
      <c r="G118" s="49"/>
      <c r="H118" s="49"/>
      <c r="I118" s="49"/>
      <c r="J118" s="49"/>
      <c r="K118" s="24"/>
      <c r="L118" s="66"/>
      <c r="M118" s="70"/>
      <c r="N118" s="20"/>
      <c r="O118" s="20"/>
      <c r="P118" s="5"/>
      <c r="Q118" s="5"/>
    </row>
    <row r="119" spans="1:17" ht="13.5" customHeight="1">
      <c r="A119" s="102"/>
      <c r="B119" s="100"/>
      <c r="C119" s="101"/>
      <c r="D119" s="98"/>
      <c r="E119" s="42"/>
      <c r="F119" s="42"/>
      <c r="G119" s="49"/>
      <c r="H119" s="49"/>
      <c r="I119" s="49"/>
      <c r="J119" s="49"/>
      <c r="K119" s="24"/>
      <c r="L119" s="66"/>
      <c r="M119" s="70"/>
      <c r="N119" s="20"/>
      <c r="O119" s="20"/>
      <c r="P119" s="5"/>
      <c r="Q119" s="5"/>
    </row>
    <row r="120" spans="1:17" ht="13.5" customHeight="1">
      <c r="A120" s="102"/>
      <c r="B120" s="100"/>
      <c r="C120" s="101"/>
      <c r="D120" s="98"/>
      <c r="E120" s="12"/>
      <c r="F120" s="12"/>
      <c r="G120" s="49"/>
      <c r="H120" s="49"/>
      <c r="I120" s="78"/>
      <c r="J120" s="78"/>
      <c r="K120" s="24"/>
      <c r="L120" s="66"/>
      <c r="M120" s="70"/>
      <c r="N120" s="20"/>
      <c r="O120" s="20"/>
      <c r="P120" s="5"/>
      <c r="Q120" s="5"/>
    </row>
    <row r="121" spans="1:17" ht="13.5" customHeight="1">
      <c r="A121" s="102"/>
      <c r="B121" s="100"/>
      <c r="C121" s="101"/>
      <c r="D121" s="98"/>
      <c r="E121" s="12"/>
      <c r="F121" s="12"/>
      <c r="G121" s="49"/>
      <c r="H121" s="49"/>
      <c r="I121" s="78"/>
      <c r="J121" s="78"/>
      <c r="K121" s="24"/>
      <c r="L121" s="66"/>
      <c r="M121" s="70"/>
      <c r="N121" s="20"/>
      <c r="O121" s="20"/>
      <c r="P121" s="5"/>
      <c r="Q121" s="5"/>
    </row>
    <row r="122" spans="1:17" ht="13.5" customHeight="1">
      <c r="A122" s="102"/>
      <c r="B122" s="100"/>
      <c r="C122" s="101"/>
      <c r="D122" s="98"/>
      <c r="E122" s="12"/>
      <c r="F122" s="12"/>
      <c r="G122" s="49"/>
      <c r="H122" s="49"/>
      <c r="I122" s="78"/>
      <c r="J122" s="78"/>
      <c r="K122" s="24"/>
      <c r="L122" s="66"/>
      <c r="M122" s="70"/>
      <c r="N122" s="20"/>
      <c r="O122" s="20"/>
      <c r="P122" s="5"/>
      <c r="Q122" s="5"/>
    </row>
    <row r="123" spans="1:17" ht="13.5" customHeight="1">
      <c r="A123" s="102"/>
      <c r="B123" s="100"/>
      <c r="C123" s="101"/>
      <c r="D123" s="98"/>
      <c r="E123" s="12"/>
      <c r="F123" s="12"/>
      <c r="G123" s="49"/>
      <c r="H123" s="49"/>
      <c r="I123" s="78"/>
      <c r="J123" s="78"/>
      <c r="K123" s="24"/>
      <c r="L123" s="66"/>
      <c r="M123" s="70"/>
      <c r="N123" s="20"/>
      <c r="O123" s="20"/>
      <c r="P123" s="5"/>
      <c r="Q123" s="5"/>
    </row>
    <row r="124" spans="1:17" ht="13.5" customHeight="1">
      <c r="A124" s="102"/>
      <c r="B124" s="100"/>
      <c r="C124" s="101"/>
      <c r="D124" s="98"/>
      <c r="E124" s="12"/>
      <c r="F124" s="12"/>
      <c r="G124" s="49"/>
      <c r="H124" s="49"/>
      <c r="I124" s="78"/>
      <c r="J124" s="78"/>
      <c r="K124" s="24"/>
      <c r="L124" s="66"/>
      <c r="M124" s="70"/>
      <c r="N124" s="20"/>
      <c r="O124" s="20"/>
      <c r="P124" s="5"/>
      <c r="Q124" s="5"/>
    </row>
    <row r="125" spans="1:17" ht="13.5" customHeight="1">
      <c r="A125" s="102"/>
      <c r="B125" s="100"/>
      <c r="C125" s="101"/>
      <c r="D125" s="98"/>
      <c r="E125" s="12"/>
      <c r="F125" s="12"/>
      <c r="G125" s="49"/>
      <c r="H125" s="49"/>
      <c r="I125" s="78"/>
      <c r="J125" s="78"/>
      <c r="K125" s="24"/>
      <c r="L125" s="66"/>
      <c r="M125" s="70"/>
      <c r="N125" s="20"/>
      <c r="O125" s="20"/>
      <c r="P125" s="5"/>
      <c r="Q125" s="5"/>
    </row>
    <row r="126" spans="1:17" ht="13.5" customHeight="1">
      <c r="A126" s="102"/>
      <c r="B126" s="100"/>
      <c r="C126" s="101"/>
      <c r="D126" s="98"/>
      <c r="E126" s="12"/>
      <c r="F126" s="12"/>
      <c r="G126" s="49"/>
      <c r="H126" s="49"/>
      <c r="I126" s="78"/>
      <c r="J126" s="78"/>
      <c r="K126" s="24"/>
      <c r="L126" s="66"/>
      <c r="M126" s="70"/>
      <c r="N126" s="20"/>
      <c r="O126" s="20"/>
      <c r="P126" s="5"/>
      <c r="Q126" s="5"/>
    </row>
    <row r="127" spans="1:17" ht="13.5" customHeight="1">
      <c r="A127" s="102"/>
      <c r="B127" s="100"/>
      <c r="C127" s="101"/>
      <c r="D127" s="98"/>
      <c r="E127" s="12"/>
      <c r="F127" s="12"/>
      <c r="G127" s="49"/>
      <c r="H127" s="49"/>
      <c r="I127" s="78"/>
      <c r="J127" s="78"/>
      <c r="K127" s="24"/>
      <c r="L127" s="66"/>
      <c r="M127" s="70"/>
      <c r="N127" s="20"/>
      <c r="O127" s="20"/>
      <c r="P127" s="5"/>
      <c r="Q127" s="5"/>
    </row>
    <row r="128" spans="1:17" ht="13.5" customHeight="1">
      <c r="A128" s="102"/>
      <c r="B128" s="100"/>
      <c r="C128" s="101"/>
      <c r="D128" s="98"/>
      <c r="E128" s="12"/>
      <c r="F128" s="12"/>
      <c r="G128" s="49"/>
      <c r="H128" s="49"/>
      <c r="I128" s="78"/>
      <c r="J128" s="78"/>
      <c r="K128" s="24"/>
      <c r="L128" s="66"/>
      <c r="M128" s="70"/>
      <c r="N128" s="20"/>
      <c r="O128" s="20"/>
      <c r="P128" s="5"/>
      <c r="Q128" s="5"/>
    </row>
    <row r="129" spans="1:17" ht="13.5" customHeight="1">
      <c r="A129" s="102"/>
      <c r="B129" s="100"/>
      <c r="C129" s="101"/>
      <c r="D129" s="98"/>
      <c r="E129" s="12"/>
      <c r="F129" s="12"/>
      <c r="G129" s="49"/>
      <c r="H129" s="49"/>
      <c r="I129" s="78"/>
      <c r="J129" s="78"/>
      <c r="K129" s="24"/>
      <c r="L129" s="66"/>
      <c r="M129" s="70"/>
      <c r="N129" s="20"/>
      <c r="O129" s="20"/>
      <c r="P129" s="5"/>
      <c r="Q129" s="5"/>
    </row>
    <row r="130" spans="1:17" ht="13.5" customHeight="1">
      <c r="A130" s="102"/>
      <c r="B130" s="100"/>
      <c r="C130" s="101"/>
      <c r="D130" s="98"/>
      <c r="E130" s="12"/>
      <c r="F130" s="12"/>
      <c r="G130" s="49"/>
      <c r="H130" s="49"/>
      <c r="I130" s="78"/>
      <c r="J130" s="78"/>
      <c r="K130" s="24"/>
      <c r="L130" s="66"/>
      <c r="M130" s="70"/>
      <c r="N130" s="20"/>
      <c r="O130" s="20"/>
      <c r="P130" s="5"/>
      <c r="Q130" s="5"/>
    </row>
    <row r="131" spans="1:17" ht="13.5" customHeight="1">
      <c r="A131" s="102"/>
      <c r="B131" s="100"/>
      <c r="C131" s="101"/>
      <c r="D131" s="98"/>
      <c r="E131" s="12"/>
      <c r="F131" s="12"/>
      <c r="G131" s="49"/>
      <c r="H131" s="49"/>
      <c r="I131" s="78"/>
      <c r="J131" s="78"/>
      <c r="K131" s="24"/>
      <c r="L131" s="66"/>
      <c r="M131" s="70"/>
      <c r="N131" s="20"/>
      <c r="O131" s="20"/>
      <c r="P131" s="5"/>
      <c r="Q131" s="5"/>
    </row>
    <row r="132" spans="1:17" ht="13.5" customHeight="1">
      <c r="A132" s="102"/>
      <c r="B132" s="100"/>
      <c r="C132" s="101"/>
      <c r="D132" s="98"/>
      <c r="E132" s="12"/>
      <c r="F132" s="12"/>
      <c r="G132" s="49"/>
      <c r="H132" s="49"/>
      <c r="I132" s="78"/>
      <c r="J132" s="78"/>
      <c r="K132" s="24"/>
      <c r="L132" s="66"/>
      <c r="M132" s="70"/>
      <c r="N132" s="20"/>
      <c r="O132" s="20"/>
      <c r="P132" s="5"/>
      <c r="Q132" s="5"/>
    </row>
    <row r="133" spans="1:17" ht="13.5" customHeight="1">
      <c r="A133" s="102"/>
      <c r="B133" s="100"/>
      <c r="C133" s="101"/>
      <c r="D133" s="98"/>
      <c r="E133" s="12"/>
      <c r="F133" s="12"/>
      <c r="G133" s="49"/>
      <c r="H133" s="49"/>
      <c r="I133" s="78"/>
      <c r="J133" s="78"/>
      <c r="K133" s="24"/>
      <c r="L133" s="66"/>
      <c r="M133" s="70"/>
      <c r="N133" s="20"/>
      <c r="O133" s="20"/>
      <c r="P133" s="5"/>
      <c r="Q133" s="5"/>
    </row>
    <row r="134" spans="1:17" ht="13.5" customHeight="1">
      <c r="A134" s="102"/>
      <c r="B134" s="100"/>
      <c r="C134" s="101"/>
      <c r="D134" s="98"/>
      <c r="E134" s="12"/>
      <c r="F134" s="12"/>
      <c r="G134" s="49"/>
      <c r="H134" s="49"/>
      <c r="I134" s="78"/>
      <c r="J134" s="78"/>
      <c r="K134" s="24"/>
      <c r="L134" s="66"/>
      <c r="M134" s="70"/>
      <c r="N134" s="20"/>
      <c r="O134" s="20"/>
      <c r="P134" s="5"/>
      <c r="Q134" s="5"/>
    </row>
    <row r="135" spans="1:17" ht="13.5" customHeight="1">
      <c r="A135" s="102"/>
      <c r="B135" s="100"/>
      <c r="C135" s="101"/>
      <c r="D135" s="98"/>
      <c r="E135" s="12"/>
      <c r="F135" s="12"/>
      <c r="G135" s="49"/>
      <c r="H135" s="49"/>
      <c r="I135" s="78"/>
      <c r="J135" s="78"/>
      <c r="K135" s="24"/>
      <c r="L135" s="66"/>
      <c r="M135" s="70"/>
      <c r="N135" s="20"/>
      <c r="O135" s="20"/>
      <c r="P135" s="5"/>
      <c r="Q135" s="5"/>
    </row>
    <row r="136" spans="1:17" ht="13.5" customHeight="1">
      <c r="A136" s="102"/>
      <c r="B136" s="100"/>
      <c r="C136" s="101"/>
      <c r="D136" s="98"/>
      <c r="E136" s="12"/>
      <c r="F136" s="12"/>
      <c r="G136" s="49"/>
      <c r="H136" s="49"/>
      <c r="I136" s="78"/>
      <c r="J136" s="78"/>
      <c r="K136" s="24"/>
      <c r="L136" s="66"/>
      <c r="M136" s="70"/>
      <c r="N136" s="20"/>
      <c r="O136" s="20"/>
      <c r="P136" s="5"/>
      <c r="Q136" s="5"/>
    </row>
    <row r="137" spans="1:17" ht="13.5" customHeight="1">
      <c r="A137" s="102"/>
      <c r="B137" s="100"/>
      <c r="C137" s="101"/>
      <c r="D137" s="98"/>
      <c r="E137" s="12"/>
      <c r="F137" s="12"/>
      <c r="G137" s="49"/>
      <c r="H137" s="49"/>
      <c r="I137" s="78"/>
      <c r="J137" s="78"/>
      <c r="K137" s="24"/>
      <c r="L137" s="66"/>
      <c r="M137" s="70"/>
      <c r="N137" s="20"/>
      <c r="O137" s="20"/>
      <c r="P137" s="5"/>
      <c r="Q137" s="5"/>
    </row>
    <row r="138" spans="1:17" ht="13.5" customHeight="1">
      <c r="A138" s="102"/>
      <c r="B138" s="100"/>
      <c r="C138" s="101"/>
      <c r="D138" s="98"/>
      <c r="E138" s="12"/>
      <c r="F138" s="12"/>
      <c r="G138" s="49"/>
      <c r="H138" s="49"/>
      <c r="I138" s="78"/>
      <c r="J138" s="78"/>
      <c r="K138" s="24"/>
      <c r="L138" s="66"/>
      <c r="M138" s="70"/>
      <c r="N138" s="20"/>
      <c r="O138" s="20"/>
      <c r="P138" s="5"/>
      <c r="Q138" s="5"/>
    </row>
    <row r="139" spans="1:17" ht="13.5" customHeight="1">
      <c r="A139" s="102"/>
      <c r="B139" s="100"/>
      <c r="C139" s="101"/>
      <c r="D139" s="98"/>
      <c r="E139" s="12"/>
      <c r="F139" s="12"/>
      <c r="G139" s="49"/>
      <c r="H139" s="49"/>
      <c r="I139" s="78"/>
      <c r="J139" s="78"/>
      <c r="K139" s="24"/>
      <c r="L139" s="66"/>
      <c r="M139" s="70"/>
      <c r="N139" s="20"/>
      <c r="O139" s="20"/>
      <c r="P139" s="5"/>
      <c r="Q139" s="5"/>
    </row>
    <row r="140" spans="1:17" ht="13.5" customHeight="1">
      <c r="A140" s="102"/>
      <c r="B140" s="100"/>
      <c r="C140" s="101"/>
      <c r="D140" s="98"/>
      <c r="E140" s="12"/>
      <c r="F140" s="12"/>
      <c r="G140" s="49"/>
      <c r="H140" s="49"/>
      <c r="I140" s="78"/>
      <c r="J140" s="78"/>
      <c r="K140" s="24"/>
      <c r="L140" s="66"/>
      <c r="M140" s="70"/>
      <c r="N140" s="20"/>
      <c r="O140" s="20"/>
      <c r="P140" s="5"/>
      <c r="Q140" s="5"/>
    </row>
    <row r="141" spans="1:17" ht="13.5" customHeight="1">
      <c r="A141" s="102"/>
      <c r="B141" s="100"/>
      <c r="C141" s="101"/>
      <c r="D141" s="98"/>
      <c r="E141" s="12"/>
      <c r="F141" s="12"/>
      <c r="G141" s="49"/>
      <c r="H141" s="49"/>
      <c r="I141" s="78"/>
      <c r="J141" s="78"/>
      <c r="K141" s="24"/>
      <c r="L141" s="66"/>
      <c r="M141" s="70"/>
      <c r="N141" s="20"/>
      <c r="O141" s="20"/>
      <c r="P141" s="5"/>
      <c r="Q141" s="5"/>
    </row>
    <row r="142" spans="1:17" ht="13.5" customHeight="1">
      <c r="A142" s="102"/>
      <c r="B142" s="100"/>
      <c r="C142" s="101"/>
      <c r="D142" s="98"/>
      <c r="E142" s="12"/>
      <c r="F142" s="12"/>
      <c r="G142" s="49"/>
      <c r="H142" s="49"/>
      <c r="I142" s="78"/>
      <c r="J142" s="78"/>
      <c r="K142" s="24"/>
      <c r="L142" s="66"/>
      <c r="M142" s="70"/>
      <c r="N142" s="20"/>
      <c r="O142" s="20"/>
      <c r="P142" s="5"/>
      <c r="Q142" s="5"/>
    </row>
    <row r="143" spans="1:17" ht="13.5" customHeight="1">
      <c r="A143" s="102"/>
      <c r="B143" s="100"/>
      <c r="C143" s="101"/>
      <c r="D143" s="98"/>
      <c r="E143" s="12"/>
      <c r="F143" s="12"/>
      <c r="G143" s="49"/>
      <c r="H143" s="49"/>
      <c r="I143" s="78"/>
      <c r="J143" s="78"/>
      <c r="K143" s="24"/>
      <c r="L143" s="66"/>
      <c r="M143" s="70"/>
      <c r="N143" s="20"/>
      <c r="O143" s="20"/>
      <c r="P143" s="5"/>
      <c r="Q143" s="5"/>
    </row>
    <row r="144" spans="1:17" ht="13.5" customHeight="1">
      <c r="A144" s="102"/>
      <c r="B144" s="100"/>
      <c r="C144" s="101"/>
      <c r="D144" s="98"/>
      <c r="E144" s="12"/>
      <c r="F144" s="12"/>
      <c r="G144" s="49"/>
      <c r="H144" s="49"/>
      <c r="I144" s="78"/>
      <c r="J144" s="78"/>
      <c r="K144" s="24"/>
      <c r="L144" s="66"/>
      <c r="M144" s="70"/>
      <c r="N144" s="20"/>
      <c r="O144" s="20"/>
      <c r="P144" s="5"/>
      <c r="Q144" s="5"/>
    </row>
    <row r="145" spans="1:17" ht="13.5" customHeight="1">
      <c r="A145" s="102"/>
      <c r="B145" s="100"/>
      <c r="C145" s="101"/>
      <c r="D145" s="98"/>
      <c r="E145" s="12"/>
      <c r="F145" s="12"/>
      <c r="G145" s="49"/>
      <c r="H145" s="49"/>
      <c r="I145" s="78"/>
      <c r="J145" s="78"/>
      <c r="K145" s="24"/>
      <c r="L145" s="66"/>
      <c r="M145" s="70"/>
      <c r="N145" s="20"/>
      <c r="O145" s="20"/>
      <c r="P145" s="5"/>
      <c r="Q145" s="5"/>
    </row>
    <row r="146" spans="1:17" ht="13.5" customHeight="1">
      <c r="A146" s="102"/>
      <c r="B146" s="100"/>
      <c r="C146" s="101"/>
      <c r="D146" s="98"/>
      <c r="E146" s="12"/>
      <c r="F146" s="12"/>
      <c r="G146" s="49"/>
      <c r="H146" s="49"/>
      <c r="I146" s="78"/>
      <c r="J146" s="78"/>
      <c r="K146" s="24"/>
      <c r="L146" s="66"/>
      <c r="M146" s="70"/>
      <c r="N146" s="20"/>
      <c r="O146" s="20"/>
      <c r="P146" s="5"/>
      <c r="Q146" s="5"/>
    </row>
    <row r="147" spans="1:17" ht="13.5" customHeight="1">
      <c r="A147" s="102"/>
      <c r="B147" s="100"/>
      <c r="C147" s="101"/>
      <c r="D147" s="98"/>
      <c r="E147" s="12"/>
      <c r="F147" s="12"/>
      <c r="G147" s="49"/>
      <c r="H147" s="49"/>
      <c r="I147" s="78"/>
      <c r="J147" s="78"/>
      <c r="K147" s="24"/>
      <c r="L147" s="66"/>
      <c r="M147" s="70"/>
      <c r="N147" s="20"/>
      <c r="O147" s="20"/>
      <c r="P147" s="5"/>
      <c r="Q147" s="5"/>
    </row>
    <row r="148" spans="1:17" ht="13.5" customHeight="1">
      <c r="A148" s="102"/>
      <c r="B148" s="100"/>
      <c r="C148" s="101"/>
      <c r="D148" s="98"/>
      <c r="E148" s="12"/>
      <c r="F148" s="12"/>
      <c r="G148" s="49"/>
      <c r="H148" s="49"/>
      <c r="I148" s="78"/>
      <c r="J148" s="78"/>
      <c r="K148" s="24"/>
      <c r="L148" s="66"/>
      <c r="M148" s="70"/>
      <c r="N148" s="20"/>
      <c r="O148" s="20"/>
      <c r="P148" s="5"/>
      <c r="Q148" s="5"/>
    </row>
    <row r="149" spans="1:17" ht="13.5" customHeight="1">
      <c r="A149" s="102"/>
      <c r="B149" s="100"/>
      <c r="C149" s="101"/>
      <c r="D149" s="98"/>
      <c r="E149" s="12"/>
      <c r="F149" s="12"/>
      <c r="G149" s="49"/>
      <c r="H149" s="49"/>
      <c r="I149" s="78"/>
      <c r="J149" s="78"/>
      <c r="K149" s="24"/>
      <c r="L149" s="66"/>
      <c r="M149" s="70"/>
      <c r="N149" s="20"/>
      <c r="O149" s="20"/>
      <c r="P149" s="5"/>
      <c r="Q149" s="5"/>
    </row>
    <row r="150" spans="1:17" ht="13.5" customHeight="1">
      <c r="A150" s="102"/>
      <c r="B150" s="100"/>
      <c r="C150" s="101"/>
      <c r="D150" s="98"/>
      <c r="E150" s="12"/>
      <c r="F150" s="12"/>
      <c r="G150" s="49"/>
      <c r="H150" s="49"/>
      <c r="I150" s="78"/>
      <c r="J150" s="78"/>
      <c r="K150" s="24"/>
      <c r="L150" s="66"/>
      <c r="M150" s="70"/>
      <c r="N150" s="20"/>
      <c r="O150" s="20"/>
      <c r="P150" s="5"/>
      <c r="Q150" s="5"/>
    </row>
    <row r="151" spans="1:17" ht="13.5" customHeight="1">
      <c r="A151" s="102"/>
      <c r="B151" s="100"/>
      <c r="C151" s="101"/>
      <c r="D151" s="98"/>
      <c r="E151" s="12"/>
      <c r="F151" s="12"/>
      <c r="G151" s="49"/>
      <c r="H151" s="49"/>
      <c r="I151" s="78"/>
      <c r="J151" s="78"/>
      <c r="K151" s="24"/>
      <c r="L151" s="66"/>
      <c r="M151" s="70"/>
      <c r="N151" s="20"/>
      <c r="O151" s="20"/>
      <c r="P151" s="5"/>
      <c r="Q151" s="5"/>
    </row>
    <row r="152" spans="1:17" ht="13.5" customHeight="1">
      <c r="A152" s="102"/>
      <c r="B152" s="100"/>
      <c r="C152" s="101"/>
      <c r="D152" s="98"/>
      <c r="E152" s="12"/>
      <c r="F152" s="12"/>
      <c r="G152" s="49"/>
      <c r="H152" s="49"/>
      <c r="I152" s="78"/>
      <c r="J152" s="78"/>
      <c r="K152" s="24"/>
      <c r="L152" s="66"/>
      <c r="M152" s="70"/>
      <c r="N152" s="20"/>
      <c r="O152" s="20"/>
      <c r="P152" s="5"/>
      <c r="Q152" s="5"/>
    </row>
    <row r="153" spans="1:15" ht="12.75" customHeight="1">
      <c r="A153" s="4"/>
      <c r="B153" s="103"/>
      <c r="C153" s="104"/>
      <c r="D153" s="35"/>
      <c r="E153" s="25"/>
      <c r="F153" s="25"/>
      <c r="G153" s="25"/>
      <c r="H153" s="25"/>
      <c r="I153" s="25"/>
      <c r="J153" s="36"/>
      <c r="K153" s="105"/>
      <c r="L153" s="105"/>
      <c r="M153" s="105"/>
      <c r="N153" s="105"/>
      <c r="O153" s="105"/>
    </row>
    <row r="154" spans="1:15" ht="12">
      <c r="A154" s="7"/>
      <c r="B154" s="103"/>
      <c r="C154" s="35"/>
      <c r="D154" s="35"/>
      <c r="E154" s="35"/>
      <c r="F154" s="35"/>
      <c r="G154" s="35"/>
      <c r="H154" s="35"/>
      <c r="I154" s="35"/>
      <c r="J154" s="103"/>
      <c r="K154" s="105"/>
      <c r="L154" s="105"/>
      <c r="M154" s="105"/>
      <c r="N154" s="105"/>
      <c r="O154" s="105"/>
    </row>
    <row r="155" spans="1:15" ht="12">
      <c r="A155" s="7"/>
      <c r="B155" s="103"/>
      <c r="C155" s="35"/>
      <c r="D155" s="35"/>
      <c r="E155" s="35"/>
      <c r="F155" s="35"/>
      <c r="G155" s="35"/>
      <c r="H155" s="35"/>
      <c r="I155" s="35"/>
      <c r="J155" s="103"/>
      <c r="K155" s="105"/>
      <c r="L155" s="105"/>
      <c r="M155" s="105"/>
      <c r="N155" s="105"/>
      <c r="O155" s="105"/>
    </row>
    <row r="156" spans="1:15" ht="12">
      <c r="A156" s="7"/>
      <c r="B156" s="103"/>
      <c r="C156" s="35"/>
      <c r="D156" s="35"/>
      <c r="E156" s="35"/>
      <c r="F156" s="35"/>
      <c r="G156" s="35"/>
      <c r="H156" s="35"/>
      <c r="I156" s="35"/>
      <c r="J156" s="103"/>
      <c r="K156" s="105"/>
      <c r="L156" s="105"/>
      <c r="M156" s="105"/>
      <c r="N156" s="105"/>
      <c r="O156" s="105"/>
    </row>
    <row r="157" spans="1:15" ht="12">
      <c r="A157" s="7"/>
      <c r="B157" s="103"/>
      <c r="C157" s="35"/>
      <c r="D157" s="35"/>
      <c r="E157" s="35"/>
      <c r="F157" s="35"/>
      <c r="G157" s="35"/>
      <c r="H157" s="35"/>
      <c r="I157" s="35"/>
      <c r="J157" s="103"/>
      <c r="K157" s="105"/>
      <c r="L157" s="105"/>
      <c r="M157" s="105"/>
      <c r="N157" s="105"/>
      <c r="O157" s="105"/>
    </row>
    <row r="158" spans="1:15" ht="12">
      <c r="A158" s="7"/>
      <c r="B158" s="103"/>
      <c r="C158" s="35"/>
      <c r="D158" s="35"/>
      <c r="E158" s="35"/>
      <c r="F158" s="35"/>
      <c r="G158" s="35"/>
      <c r="H158" s="35"/>
      <c r="I158" s="35"/>
      <c r="J158" s="103"/>
      <c r="K158" s="105"/>
      <c r="L158" s="105"/>
      <c r="M158" s="105"/>
      <c r="N158" s="105"/>
      <c r="O158" s="105"/>
    </row>
    <row r="159" spans="1:15" ht="12">
      <c r="A159" s="7"/>
      <c r="B159" s="103"/>
      <c r="C159" s="35"/>
      <c r="D159" s="35"/>
      <c r="E159" s="35"/>
      <c r="F159" s="35"/>
      <c r="G159" s="35"/>
      <c r="H159" s="35"/>
      <c r="I159" s="35"/>
      <c r="J159" s="103"/>
      <c r="K159" s="105"/>
      <c r="L159" s="105"/>
      <c r="M159" s="105"/>
      <c r="N159" s="105"/>
      <c r="O159" s="105"/>
    </row>
    <row r="160" spans="1:15" ht="12">
      <c r="A160" s="7"/>
      <c r="B160" s="103"/>
      <c r="C160" s="35"/>
      <c r="D160" s="35"/>
      <c r="E160" s="35"/>
      <c r="F160" s="35"/>
      <c r="G160" s="35"/>
      <c r="H160" s="35"/>
      <c r="I160" s="35"/>
      <c r="J160" s="103"/>
      <c r="K160" s="105"/>
      <c r="L160" s="105"/>
      <c r="M160" s="105"/>
      <c r="N160" s="105"/>
      <c r="O160" s="105"/>
    </row>
    <row r="161" spans="1:15" ht="12">
      <c r="A161" s="7"/>
      <c r="B161" s="103"/>
      <c r="C161" s="35"/>
      <c r="D161" s="35"/>
      <c r="E161" s="35"/>
      <c r="F161" s="35"/>
      <c r="G161" s="35"/>
      <c r="H161" s="35"/>
      <c r="I161" s="35"/>
      <c r="J161" s="103"/>
      <c r="K161" s="105"/>
      <c r="L161" s="105"/>
      <c r="M161" s="105"/>
      <c r="N161" s="105"/>
      <c r="O161" s="105"/>
    </row>
    <row r="162" spans="2:15" ht="12">
      <c r="B162" s="105"/>
      <c r="C162" s="106"/>
      <c r="D162" s="106"/>
      <c r="E162" s="106"/>
      <c r="F162" s="106"/>
      <c r="G162" s="106"/>
      <c r="H162" s="106"/>
      <c r="I162" s="106"/>
      <c r="J162" s="105"/>
      <c r="K162" s="105"/>
      <c r="L162" s="105"/>
      <c r="M162" s="105"/>
      <c r="N162" s="105"/>
      <c r="O162" s="105"/>
    </row>
    <row r="163" spans="2:15" ht="12">
      <c r="B163" s="105"/>
      <c r="C163" s="106"/>
      <c r="D163" s="106"/>
      <c r="E163" s="106"/>
      <c r="F163" s="106"/>
      <c r="G163" s="106"/>
      <c r="H163" s="106"/>
      <c r="I163" s="106"/>
      <c r="J163" s="105"/>
      <c r="K163" s="105"/>
      <c r="L163" s="105"/>
      <c r="M163" s="105"/>
      <c r="N163" s="105"/>
      <c r="O163" s="105"/>
    </row>
    <row r="164" spans="2:15" ht="12">
      <c r="B164" s="105"/>
      <c r="C164" s="106"/>
      <c r="D164" s="106"/>
      <c r="E164" s="106"/>
      <c r="F164" s="106"/>
      <c r="G164" s="106"/>
      <c r="H164" s="106"/>
      <c r="I164" s="106"/>
      <c r="J164" s="105"/>
      <c r="K164" s="105"/>
      <c r="L164" s="105"/>
      <c r="M164" s="105"/>
      <c r="N164" s="105"/>
      <c r="O164" s="105"/>
    </row>
    <row r="165" spans="2:15" ht="12">
      <c r="B165" s="105"/>
      <c r="C165" s="106"/>
      <c r="D165" s="106"/>
      <c r="E165" s="106"/>
      <c r="F165" s="106"/>
      <c r="G165" s="106"/>
      <c r="H165" s="106"/>
      <c r="I165" s="106"/>
      <c r="J165" s="105"/>
      <c r="K165" s="105"/>
      <c r="L165" s="105"/>
      <c r="M165" s="105"/>
      <c r="N165" s="105"/>
      <c r="O165" s="105"/>
    </row>
    <row r="166" spans="2:15" ht="12">
      <c r="B166" s="105"/>
      <c r="C166" s="106"/>
      <c r="D166" s="106"/>
      <c r="E166" s="106"/>
      <c r="F166" s="106"/>
      <c r="G166" s="106"/>
      <c r="H166" s="106"/>
      <c r="I166" s="106"/>
      <c r="J166" s="105"/>
      <c r="K166" s="105"/>
      <c r="L166" s="105"/>
      <c r="M166" s="105"/>
      <c r="N166" s="105"/>
      <c r="O166" s="105"/>
    </row>
    <row r="167" spans="2:15" ht="12">
      <c r="B167" s="105"/>
      <c r="C167" s="106"/>
      <c r="D167" s="106"/>
      <c r="E167" s="106"/>
      <c r="F167" s="106"/>
      <c r="G167" s="106"/>
      <c r="H167" s="106"/>
      <c r="I167" s="106"/>
      <c r="J167" s="105"/>
      <c r="K167" s="105"/>
      <c r="L167" s="105"/>
      <c r="M167" s="105"/>
      <c r="N167" s="105"/>
      <c r="O167" s="105"/>
    </row>
    <row r="168" spans="2:15" ht="12">
      <c r="B168" s="105"/>
      <c r="C168" s="106"/>
      <c r="D168" s="106"/>
      <c r="E168" s="106"/>
      <c r="F168" s="106"/>
      <c r="G168" s="106"/>
      <c r="H168" s="106"/>
      <c r="I168" s="106"/>
      <c r="J168" s="105"/>
      <c r="K168" s="105"/>
      <c r="L168" s="105"/>
      <c r="M168" s="105"/>
      <c r="N168" s="105"/>
      <c r="O168" s="105"/>
    </row>
    <row r="169" spans="2:15" ht="12">
      <c r="B169" s="105"/>
      <c r="C169" s="106"/>
      <c r="D169" s="106"/>
      <c r="E169" s="106"/>
      <c r="F169" s="106"/>
      <c r="G169" s="106"/>
      <c r="H169" s="106"/>
      <c r="I169" s="106"/>
      <c r="J169" s="105"/>
      <c r="K169" s="105"/>
      <c r="L169" s="105"/>
      <c r="M169" s="105"/>
      <c r="N169" s="105"/>
      <c r="O169" s="105"/>
    </row>
  </sheetData>
  <sheetProtection selectLockedCells="1" selectUnlockedCells="1"/>
  <mergeCells count="12">
    <mergeCell ref="E87:H87"/>
    <mergeCell ref="E92:H92"/>
    <mergeCell ref="E93:H93"/>
    <mergeCell ref="E98:H98"/>
    <mergeCell ref="E99:H99"/>
    <mergeCell ref="E104:H104"/>
    <mergeCell ref="E105:H105"/>
    <mergeCell ref="E106:H106"/>
    <mergeCell ref="E107:H107"/>
    <mergeCell ref="E108:H108"/>
    <mergeCell ref="E109:H109"/>
    <mergeCell ref="E115:H115"/>
  </mergeCells>
  <printOptions/>
  <pageMargins left="0.2361111111111111" right="0.2361111111111111" top="0" bottom="0" header="0.5118055555555555" footer="0.5118055555555555"/>
  <pageSetup horizontalDpi="300" verticalDpi="3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Steinmetz</dc:creator>
  <cp:keywords/>
  <dc:description/>
  <cp:lastModifiedBy/>
  <cp:lastPrinted>2013-04-24T19:27:17Z</cp:lastPrinted>
  <dcterms:created xsi:type="dcterms:W3CDTF">2001-06-05T15:30:08Z</dcterms:created>
  <dcterms:modified xsi:type="dcterms:W3CDTF">2013-07-07T18:07:52Z</dcterms:modified>
  <cp:category/>
  <cp:version/>
  <cp:contentType/>
  <cp:contentStatus/>
  <cp:revision>5</cp:revision>
</cp:coreProperties>
</file>