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<sst xmlns="http://schemas.openxmlformats.org/spreadsheetml/2006/main" count="125" uniqueCount="85">
  <si>
    <t>Club</t>
  </si>
  <si>
    <t>ISPA#</t>
  </si>
  <si>
    <t>Round1</t>
  </si>
  <si>
    <t>Round2</t>
  </si>
  <si>
    <t>Round3</t>
  </si>
  <si>
    <t>Round4</t>
  </si>
  <si>
    <t>Round5</t>
  </si>
  <si>
    <t>Total</t>
  </si>
  <si>
    <t>Name</t>
  </si>
  <si>
    <t>Teams</t>
  </si>
  <si>
    <t>Skatabzeichen</t>
  </si>
  <si>
    <t>CAL</t>
  </si>
  <si>
    <t>USA</t>
  </si>
  <si>
    <t>SK</t>
  </si>
  <si>
    <t>STEINMETZ, H.-J.</t>
  </si>
  <si>
    <t>BRONZE</t>
  </si>
  <si>
    <t>LITWINIUK, Marianne</t>
  </si>
  <si>
    <t>LUZ, Eric</t>
  </si>
  <si>
    <t>Silber</t>
  </si>
  <si>
    <t>USA-TX</t>
  </si>
  <si>
    <t>RD</t>
  </si>
  <si>
    <t>LUZ, Bernd</t>
  </si>
  <si>
    <t>KNIPSCHILD, Ron</t>
  </si>
  <si>
    <t>ISPA Canada Tournament 2013, Kelowna</t>
  </si>
  <si>
    <t>GONSCHOREK, HORST</t>
  </si>
  <si>
    <t>KEL</t>
  </si>
  <si>
    <t>ZITSCHER, AXEL</t>
  </si>
  <si>
    <t>VAN</t>
  </si>
  <si>
    <t>WEIHER, GEORGE</t>
  </si>
  <si>
    <t>GEBERT, HORST</t>
  </si>
  <si>
    <t>STEPPUHN, Alfred</t>
  </si>
  <si>
    <t>OTT, Herbert</t>
  </si>
  <si>
    <t>LINSENMEIER, Walter</t>
  </si>
  <si>
    <t>GLIMSKI, KLAUS</t>
  </si>
  <si>
    <t>KLEIN, GERHART</t>
  </si>
  <si>
    <t>KRAJNZ, Marta</t>
  </si>
  <si>
    <t>SIGMUND, Christel</t>
  </si>
  <si>
    <t>RÖWEKAMP, WERNER</t>
  </si>
  <si>
    <t>Sk</t>
  </si>
  <si>
    <t>TOLKSDORF, FRANK</t>
  </si>
  <si>
    <t>SCHNEIDER, OSKAR</t>
  </si>
  <si>
    <t>HIRSCHBERGER, BALDUR</t>
  </si>
  <si>
    <t>ROHRER,, JOE</t>
  </si>
  <si>
    <t>COLBERG, HANS</t>
  </si>
  <si>
    <t>GROSSMUELLER, Manfred</t>
  </si>
  <si>
    <t>SCHMIDT, THEODOR</t>
  </si>
  <si>
    <t>WATZLAWEK, Siegfried</t>
  </si>
  <si>
    <t>PITTELKAU, Guenter</t>
  </si>
  <si>
    <t>UEKERMANN, Klaus</t>
  </si>
  <si>
    <t>ECKL, MARIE</t>
  </si>
  <si>
    <t>KEMPF, Erhard</t>
  </si>
  <si>
    <t>ECKL, ED</t>
  </si>
  <si>
    <t>LEISNER,  JIM</t>
  </si>
  <si>
    <t>PIRK, Marlies</t>
  </si>
  <si>
    <t>ZIEGER, HELGA</t>
  </si>
  <si>
    <t>BUSSE, ARTHUR</t>
  </si>
  <si>
    <t>STEWIN, Hans</t>
  </si>
  <si>
    <t>USA-CA</t>
  </si>
  <si>
    <t>WEINGART, Horst</t>
  </si>
  <si>
    <t>CHROSCINSKI, Peter</t>
  </si>
  <si>
    <t>MERKENS, Franz</t>
  </si>
  <si>
    <t>DIESTLER, FREDDIE</t>
  </si>
  <si>
    <t>KRUEGER, Wilhelmine</t>
  </si>
  <si>
    <t>LUDWIG, LUCY</t>
  </si>
  <si>
    <t>WENTZEL, Herbert</t>
  </si>
  <si>
    <t>ROHRER,Margit</t>
  </si>
  <si>
    <t xml:space="preserve"> </t>
  </si>
  <si>
    <t>Nothing but the Best</t>
  </si>
  <si>
    <t>Winners</t>
  </si>
  <si>
    <t>Mixed Bag</t>
  </si>
  <si>
    <t>Calgary's Best</t>
  </si>
  <si>
    <t>Heidelberg</t>
  </si>
  <si>
    <t>Saskatoon</t>
  </si>
  <si>
    <t>CAN AM</t>
  </si>
  <si>
    <t>Eric Luz</t>
  </si>
  <si>
    <t>Horst Gonschorek</t>
  </si>
  <si>
    <t>1st GOLD</t>
  </si>
  <si>
    <t>Marta Krajnz</t>
  </si>
  <si>
    <t>Manfred Grossmueller</t>
  </si>
  <si>
    <t>Alfred Steppuhn</t>
  </si>
  <si>
    <t>Marta KRAJNZ</t>
  </si>
  <si>
    <t>Manfred GROSSMUELLER</t>
  </si>
  <si>
    <t>Theo SCHMIDT</t>
  </si>
  <si>
    <t>Gunter Pittelkau</t>
  </si>
  <si>
    <t>H.-J. Steinmetz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</si>
</sst>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[$-1009]mmmm\ d\,\ yyyy"/>
    <numFmt numFmtId="179" formatCode="[&lt;=9999999]###\-####;###\-###\-####"/>
    <numFmt numFmtId="180" formatCode="_([$€]* #,##0.00_);_([$€]* \(#,##0.00\);_([$€]* &quot;-&quot;??_);_(@_)"/>
    <numFmt numFmtId="181" formatCode="General&quot; &quot;"/>
  </numFmts>
  <fonts count="38">
    <font>
      <sz val="10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sz val="11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Helv"/>
      <family val="0"/>
    </font>
    <font>
      <b/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5A3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Protection="0">
      <alignment horizontal="center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 textRotation="90"/>
    </xf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14" fillId="0" borderId="0" applyFill="0" applyBorder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147" applyNumberFormat="1" applyFont="1" applyFill="1" applyBorder="1" applyAlignment="1" applyProtection="1">
      <alignment horizontal="center" vertical="center"/>
      <protection locked="0"/>
    </xf>
    <xf numFmtId="0" fontId="11" fillId="0" borderId="0" xfId="147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2" fontId="12" fillId="0" borderId="0" xfId="0" applyNumberFormat="1" applyFont="1" applyFill="1" applyBorder="1" applyAlignment="1" applyProtection="1">
      <alignment horizontal="left"/>
      <protection/>
    </xf>
    <xf numFmtId="172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147" applyFont="1" applyFill="1" applyBorder="1" applyAlignment="1">
      <alignment horizontal="center"/>
      <protection/>
    </xf>
    <xf numFmtId="0" fontId="0" fillId="0" borderId="0" xfId="147" applyFont="1" applyFill="1" applyBorder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17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147" applyFont="1" applyFill="1" applyBorder="1" applyAlignment="1" applyProtection="1">
      <alignment horizontal="left" vertical="center"/>
      <protection locked="0"/>
    </xf>
    <xf numFmtId="3" fontId="0" fillId="0" borderId="0" xfId="147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0" fillId="0" borderId="0" xfId="147" applyFont="1" applyFill="1" applyBorder="1" applyAlignment="1">
      <alignment horizontal="left" vertical="center"/>
      <protection/>
    </xf>
    <xf numFmtId="0" fontId="0" fillId="0" borderId="0" xfId="147" applyFont="1" applyFill="1" applyBorder="1" applyAlignment="1">
      <alignment horizontal="center" vertical="center"/>
      <protection/>
    </xf>
    <xf numFmtId="0" fontId="0" fillId="0" borderId="0" xfId="147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72" fontId="0" fillId="0" borderId="0" xfId="146" applyNumberFormat="1" applyFont="1" applyBorder="1">
      <alignment/>
      <protection/>
    </xf>
    <xf numFmtId="172" fontId="32" fillId="0" borderId="0" xfId="146" applyNumberFormat="1" applyFont="1" applyBorder="1" applyAlignment="1">
      <alignment horizontal="center" vertical="center"/>
      <protection/>
    </xf>
    <xf numFmtId="172" fontId="0" fillId="0" borderId="0" xfId="146" applyNumberFormat="1" applyFont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/>
      <protection locked="0"/>
    </xf>
    <xf numFmtId="3" fontId="0" fillId="0" borderId="0" xfId="147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2" fillId="0" borderId="0" xfId="147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25" borderId="10" xfId="0" applyNumberFormat="1" applyFont="1" applyFill="1" applyBorder="1" applyAlignment="1" applyProtection="1">
      <alignment horizontal="center"/>
      <protection locked="0"/>
    </xf>
    <xf numFmtId="3" fontId="4" fillId="26" borderId="10" xfId="1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3" fontId="32" fillId="0" borderId="0" xfId="146" applyNumberFormat="1" applyFont="1" applyBorder="1" applyAlignment="1">
      <alignment horizontal="center" vertical="center"/>
      <protection/>
    </xf>
    <xf numFmtId="0" fontId="0" fillId="19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0" fillId="0" borderId="0" xfId="147" applyNumberFormat="1" applyFont="1" applyBorder="1" applyAlignment="1" applyProtection="1">
      <alignment horizontal="center" vertical="center"/>
      <protection locked="0"/>
    </xf>
    <xf numFmtId="181" fontId="4" fillId="0" borderId="0" xfId="147" applyNumberFormat="1" applyFont="1" applyBorder="1" applyAlignment="1">
      <alignment vertical="center"/>
      <protection/>
    </xf>
    <xf numFmtId="0" fontId="0" fillId="0" borderId="0" xfId="147" applyFont="1" applyBorder="1" applyAlignment="1">
      <alignment vertical="center"/>
      <protection/>
    </xf>
    <xf numFmtId="0" fontId="0" fillId="0" borderId="10" xfId="147" applyFont="1" applyBorder="1" applyAlignment="1" applyProtection="1">
      <alignment horizontal="left" vertical="center"/>
      <protection locked="0"/>
    </xf>
    <xf numFmtId="0" fontId="0" fillId="0" borderId="0" xfId="147" applyFont="1" applyFill="1" applyBorder="1" applyAlignment="1">
      <alignment vertical="center"/>
      <protection/>
    </xf>
    <xf numFmtId="181" fontId="4" fillId="0" borderId="0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horizontal="center" vertical="center"/>
    </xf>
    <xf numFmtId="0" fontId="0" fillId="0" borderId="0" xfId="147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7" borderId="11" xfId="0" applyFont="1" applyFill="1" applyBorder="1" applyAlignment="1" applyProtection="1">
      <alignment horizontal="center" vertical="center"/>
      <protection locked="0"/>
    </xf>
    <xf numFmtId="0" fontId="0" fillId="27" borderId="11" xfId="0" applyNumberFormat="1" applyFont="1" applyFill="1" applyBorder="1" applyAlignment="1" applyProtection="1">
      <alignment horizontal="center" vertical="center"/>
      <protection locked="0"/>
    </xf>
    <xf numFmtId="0" fontId="0" fillId="27" borderId="10" xfId="0" applyFont="1" applyFill="1" applyBorder="1" applyAlignment="1" applyProtection="1">
      <alignment horizontal="center" vertical="center"/>
      <protection locked="0"/>
    </xf>
    <xf numFmtId="0" fontId="0" fillId="27" borderId="10" xfId="0" applyNumberFormat="1" applyFont="1" applyFill="1" applyBorder="1" applyAlignment="1" applyProtection="1">
      <alignment horizontal="center" vertical="center"/>
      <protection locked="0"/>
    </xf>
    <xf numFmtId="0" fontId="37" fillId="28" borderId="10" xfId="0" applyFont="1" applyFill="1" applyBorder="1" applyAlignment="1">
      <alignment horizontal="center" vertical="center"/>
    </xf>
    <xf numFmtId="172" fontId="0" fillId="28" borderId="10" xfId="0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147" applyFont="1" applyBorder="1" applyAlignment="1" applyProtection="1">
      <alignment horizontal="left" vertical="center"/>
      <protection locked="0"/>
    </xf>
    <xf numFmtId="3" fontId="4" fillId="26" borderId="0" xfId="148" applyNumberFormat="1" applyFont="1" applyFill="1" applyBorder="1" applyAlignment="1" applyProtection="1">
      <alignment horizontal="center" vertical="center"/>
      <protection/>
    </xf>
    <xf numFmtId="0" fontId="0" fillId="29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4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álculo" xfId="85"/>
    <cellStyle name="Check Cell" xfId="86"/>
    <cellStyle name="Check Cell 2" xfId="87"/>
    <cellStyle name="Comma" xfId="88"/>
    <cellStyle name="Comma [0]" xfId="89"/>
    <cellStyle name="Comma 2" xfId="90"/>
    <cellStyle name="Currency" xfId="91"/>
    <cellStyle name="Currency [0]" xfId="92"/>
    <cellStyle name="Currency 2" xfId="93"/>
    <cellStyle name="Currency 2 2" xfId="94"/>
    <cellStyle name="Currency 3" xfId="95"/>
    <cellStyle name="Default" xfId="96"/>
    <cellStyle name="Ênfase1" xfId="97"/>
    <cellStyle name="Ênfase2" xfId="98"/>
    <cellStyle name="Ênfase3" xfId="99"/>
    <cellStyle name="Ênfase4" xfId="100"/>
    <cellStyle name="Ênfase5" xfId="101"/>
    <cellStyle name="Ênfase6" xfId="102"/>
    <cellStyle name="Euro" xfId="103"/>
    <cellStyle name="Euro 2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eading1" xfId="119"/>
    <cellStyle name="Hyperlink" xfId="120"/>
    <cellStyle name="Hyperlink 2" xfId="121"/>
    <cellStyle name="Incorreto" xfId="122"/>
    <cellStyle name="Input" xfId="123"/>
    <cellStyle name="Input 2" xfId="124"/>
    <cellStyle name="Linked Cell" xfId="125"/>
    <cellStyle name="Linked Cell 2" xfId="126"/>
    <cellStyle name="Neutral" xfId="127"/>
    <cellStyle name="Neutral 2" xfId="128"/>
    <cellStyle name="Normal 2" xfId="129"/>
    <cellStyle name="Normal 2 2" xfId="130"/>
    <cellStyle name="Normal 2 2 2" xfId="131"/>
    <cellStyle name="Normal 2 2 2 2" xfId="132"/>
    <cellStyle name="Normal 2 2 2 3" xfId="133"/>
    <cellStyle name="Normal 2 2 3" xfId="134"/>
    <cellStyle name="Normal 2 2_Sheet1" xfId="135"/>
    <cellStyle name="Normal 2_ISPA Tournament" xfId="136"/>
    <cellStyle name="Normal 3" xfId="137"/>
    <cellStyle name="Normal 3 2" xfId="138"/>
    <cellStyle name="Normal 3_ISPA Tournament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_ISPA Tournament" xfId="146"/>
    <cellStyle name="Normal_Sheet1" xfId="147"/>
    <cellStyle name="Normal_Sheet1_2" xfId="148"/>
    <cellStyle name="Note" xfId="149"/>
    <cellStyle name="Note 2" xfId="150"/>
    <cellStyle name="Note 3" xfId="151"/>
    <cellStyle name="Note 4" xfId="152"/>
    <cellStyle name="Output" xfId="153"/>
    <cellStyle name="Output 2" xfId="154"/>
    <cellStyle name="Percent" xfId="155"/>
    <cellStyle name="Porcentagem 2" xfId="156"/>
    <cellStyle name="Result" xfId="157"/>
    <cellStyle name="Result2" xfId="158"/>
    <cellStyle name="Saída" xfId="159"/>
    <cellStyle name="Texto Explicativo" xfId="160"/>
    <cellStyle name="Title" xfId="161"/>
    <cellStyle name="Title 2" xfId="162"/>
    <cellStyle name="Título" xfId="163"/>
    <cellStyle name="Título 1" xfId="164"/>
    <cellStyle name="Título 2" xfId="165"/>
    <cellStyle name="Título 3" xfId="166"/>
    <cellStyle name="Título 4" xfId="167"/>
    <cellStyle name="Total" xfId="168"/>
    <cellStyle name="Total 2" xfId="169"/>
    <cellStyle name="Total 3" xfId="170"/>
    <cellStyle name="Vírgula 2" xfId="171"/>
    <cellStyle name="Warning Text" xfId="172"/>
    <cellStyle name="Warning Text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76200" cy="190500"/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76200" cy="190500"/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76200" cy="190500"/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819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4</xdr:row>
      <xdr:rowOff>95250</xdr:rowOff>
    </xdr:from>
    <xdr:ext cx="76200" cy="190500"/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2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4</xdr:row>
      <xdr:rowOff>95250</xdr:rowOff>
    </xdr:from>
    <xdr:ext cx="76200" cy="190500"/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28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9" name="Text Box 31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20" name="Text Box 32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21" name="Text Box 33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22" name="Text Box 35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23" name="Text Box 36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24" name="Text Box 42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25" name="Text Box 43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26" name="Text Box 45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27" name="Text Box 46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28" name="Text Box 31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29" name="Text Box 32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30" name="Text Box 33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31" name="Text Box 35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85725</xdr:rowOff>
    </xdr:from>
    <xdr:ext cx="57150" cy="123825"/>
    <xdr:sp fLocksText="0">
      <xdr:nvSpPr>
        <xdr:cNvPr id="32" name="Text Box 36"/>
        <xdr:cNvSpPr txBox="1">
          <a:spLocks noChangeArrowheads="1"/>
        </xdr:cNvSpPr>
      </xdr:nvSpPr>
      <xdr:spPr>
        <a:xfrm>
          <a:off x="2495550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33" name="Text Box 42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4</xdr:row>
      <xdr:rowOff>95250</xdr:rowOff>
    </xdr:from>
    <xdr:ext cx="57150" cy="133350"/>
    <xdr:sp fLocksText="0">
      <xdr:nvSpPr>
        <xdr:cNvPr id="34" name="Text Box 43"/>
        <xdr:cNvSpPr txBox="1">
          <a:spLocks noChangeArrowheads="1"/>
        </xdr:cNvSpPr>
      </xdr:nvSpPr>
      <xdr:spPr>
        <a:xfrm>
          <a:off x="2495550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35" name="Text Box 45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36" name="Text Box 46"/>
        <xdr:cNvSpPr txBox="1">
          <a:spLocks noChangeArrowheads="1"/>
        </xdr:cNvSpPr>
      </xdr:nvSpPr>
      <xdr:spPr>
        <a:xfrm>
          <a:off x="2495550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</xdr:row>
      <xdr:rowOff>85725</xdr:rowOff>
    </xdr:from>
    <xdr:ext cx="57150" cy="123825"/>
    <xdr:sp fLocksText="0">
      <xdr:nvSpPr>
        <xdr:cNvPr id="37" name="Text Box 31"/>
        <xdr:cNvSpPr txBox="1">
          <a:spLocks noChangeArrowheads="1"/>
        </xdr:cNvSpPr>
      </xdr:nvSpPr>
      <xdr:spPr>
        <a:xfrm>
          <a:off x="2505075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</xdr:row>
      <xdr:rowOff>85725</xdr:rowOff>
    </xdr:from>
    <xdr:ext cx="57150" cy="123825"/>
    <xdr:sp fLocksText="0">
      <xdr:nvSpPr>
        <xdr:cNvPr id="38" name="Text Box 32"/>
        <xdr:cNvSpPr txBox="1">
          <a:spLocks noChangeArrowheads="1"/>
        </xdr:cNvSpPr>
      </xdr:nvSpPr>
      <xdr:spPr>
        <a:xfrm>
          <a:off x="2505075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4</xdr:row>
      <xdr:rowOff>85725</xdr:rowOff>
    </xdr:from>
    <xdr:ext cx="57150" cy="123825"/>
    <xdr:sp fLocksText="0">
      <xdr:nvSpPr>
        <xdr:cNvPr id="39" name="Text Box 33"/>
        <xdr:cNvSpPr txBox="1">
          <a:spLocks noChangeArrowheads="1"/>
        </xdr:cNvSpPr>
      </xdr:nvSpPr>
      <xdr:spPr>
        <a:xfrm>
          <a:off x="2505075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4</xdr:row>
      <xdr:rowOff>85725</xdr:rowOff>
    </xdr:from>
    <xdr:ext cx="57150" cy="123825"/>
    <xdr:sp fLocksText="0">
      <xdr:nvSpPr>
        <xdr:cNvPr id="40" name="Text Box 35"/>
        <xdr:cNvSpPr txBox="1">
          <a:spLocks noChangeArrowheads="1"/>
        </xdr:cNvSpPr>
      </xdr:nvSpPr>
      <xdr:spPr>
        <a:xfrm>
          <a:off x="2505075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4</xdr:row>
      <xdr:rowOff>85725</xdr:rowOff>
    </xdr:from>
    <xdr:ext cx="57150" cy="123825"/>
    <xdr:sp fLocksText="0">
      <xdr:nvSpPr>
        <xdr:cNvPr id="41" name="Text Box 36"/>
        <xdr:cNvSpPr txBox="1">
          <a:spLocks noChangeArrowheads="1"/>
        </xdr:cNvSpPr>
      </xdr:nvSpPr>
      <xdr:spPr>
        <a:xfrm>
          <a:off x="2505075" y="819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4</xdr:row>
      <xdr:rowOff>95250</xdr:rowOff>
    </xdr:from>
    <xdr:ext cx="57150" cy="133350"/>
    <xdr:sp fLocksText="0">
      <xdr:nvSpPr>
        <xdr:cNvPr id="42" name="Text Box 42"/>
        <xdr:cNvSpPr txBox="1">
          <a:spLocks noChangeArrowheads="1"/>
        </xdr:cNvSpPr>
      </xdr:nvSpPr>
      <xdr:spPr>
        <a:xfrm>
          <a:off x="2505075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4</xdr:row>
      <xdr:rowOff>95250</xdr:rowOff>
    </xdr:from>
    <xdr:ext cx="57150" cy="133350"/>
    <xdr:sp fLocksText="0">
      <xdr:nvSpPr>
        <xdr:cNvPr id="43" name="Text Box 43"/>
        <xdr:cNvSpPr txBox="1">
          <a:spLocks noChangeArrowheads="1"/>
        </xdr:cNvSpPr>
      </xdr:nvSpPr>
      <xdr:spPr>
        <a:xfrm>
          <a:off x="2505075" y="8286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</xdr:row>
      <xdr:rowOff>85725</xdr:rowOff>
    </xdr:from>
    <xdr:ext cx="57150" cy="123825"/>
    <xdr:sp fLocksText="0">
      <xdr:nvSpPr>
        <xdr:cNvPr id="44" name="Text Box 45"/>
        <xdr:cNvSpPr txBox="1">
          <a:spLocks noChangeArrowheads="1"/>
        </xdr:cNvSpPr>
      </xdr:nvSpPr>
      <xdr:spPr>
        <a:xfrm>
          <a:off x="2505075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</xdr:row>
      <xdr:rowOff>85725</xdr:rowOff>
    </xdr:from>
    <xdr:ext cx="57150" cy="123825"/>
    <xdr:sp fLocksText="0">
      <xdr:nvSpPr>
        <xdr:cNvPr id="45" name="Text Box 46"/>
        <xdr:cNvSpPr txBox="1">
          <a:spLocks noChangeArrowheads="1"/>
        </xdr:cNvSpPr>
      </xdr:nvSpPr>
      <xdr:spPr>
        <a:xfrm>
          <a:off x="2505075" y="9906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SPA%202013\Turnierergebnisse%202013\KEL.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A Tournament"/>
      <sheetName val="Standing"/>
      <sheetName val="Start Cards"/>
      <sheetName val="Module1"/>
    </sheetNames>
    <definedNames>
      <definedName name="SortbyClub"/>
      <definedName name="SortbyISPA"/>
      <definedName name="SortbyName"/>
      <definedName name="SortbyRound1"/>
      <definedName name="SortbyRound2"/>
      <definedName name="SortbyRound3"/>
      <definedName name="SortbyRound4"/>
      <definedName name="SortbyRound5"/>
      <definedName name="SortbyStart"/>
      <definedName name="SortbyTot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atspiel@cs.com" TargetMode="External" /><Relationship Id="rId2" Type="http://schemas.openxmlformats.org/officeDocument/2006/relationships/hyperlink" Target="mailto:leomettel@sympatico.ca" TargetMode="External" /><Relationship Id="rId3" Type="http://schemas.openxmlformats.org/officeDocument/2006/relationships/hyperlink" Target="mailto:blitzi@optonline.net" TargetMode="External" /><Relationship Id="rId4" Type="http://schemas.openxmlformats.org/officeDocument/2006/relationships/hyperlink" Target="mailto:K-Peter.Menzian@usa.dupont.com" TargetMode="External" /><Relationship Id="rId5" Type="http://schemas.openxmlformats.org/officeDocument/2006/relationships/hyperlink" Target="mailto:dieter_schulz@telus.net" TargetMode="External" /><Relationship Id="rId6" Type="http://schemas.openxmlformats.org/officeDocument/2006/relationships/hyperlink" Target="mailto:ReinholdSchubert@aol.com" TargetMode="External" /><Relationship Id="rId7" Type="http://schemas.openxmlformats.org/officeDocument/2006/relationships/hyperlink" Target="mailto:msei@earthlink.net" TargetMode="External" /><Relationship Id="rId8" Type="http://schemas.openxmlformats.org/officeDocument/2006/relationships/hyperlink" Target="mailto:dieter_schulz@telus.net" TargetMode="Externa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="130" zoomScaleNormal="130" zoomScalePageLayoutView="0" workbookViewId="0" topLeftCell="A49">
      <selection activeCell="A52" sqref="A52:IV53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8" bestFit="1" customWidth="1"/>
    <col min="4" max="4" width="8.00390625" style="18" bestFit="1" customWidth="1"/>
    <col min="5" max="5" width="8.8515625" style="18" bestFit="1" customWidth="1"/>
    <col min="6" max="9" width="9.140625" style="18" bestFit="1" customWidth="1"/>
    <col min="10" max="10" width="7.28125" style="18" bestFit="1" customWidth="1"/>
    <col min="11" max="11" width="3.140625" style="0" customWidth="1"/>
    <col min="12" max="12" width="24.57421875" style="0" customWidth="1"/>
  </cols>
  <sheetData>
    <row r="1" spans="1:26" ht="18">
      <c r="A1" s="62"/>
      <c r="B1" s="63" t="s">
        <v>23</v>
      </c>
      <c r="C1" s="16"/>
      <c r="D1" s="16"/>
      <c r="E1" s="64"/>
      <c r="F1" s="64"/>
      <c r="G1" s="64"/>
      <c r="H1" s="64"/>
      <c r="I1" s="64"/>
      <c r="J1" s="64"/>
      <c r="K1" s="20"/>
      <c r="L1" s="32"/>
      <c r="M1" s="20"/>
      <c r="N1" s="20"/>
      <c r="O1" s="20"/>
      <c r="P1" s="20"/>
      <c r="Q1" s="20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4"/>
      <c r="B2" s="58" t="s">
        <v>8</v>
      </c>
      <c r="C2" s="59" t="s">
        <v>0</v>
      </c>
      <c r="D2" s="59" t="s">
        <v>1</v>
      </c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1" t="s">
        <v>7</v>
      </c>
      <c r="K2" s="20"/>
      <c r="L2" s="15"/>
      <c r="M2" s="20"/>
      <c r="N2" s="20"/>
      <c r="O2" s="20"/>
      <c r="P2" s="20"/>
      <c r="Q2" s="20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54">
        <f aca="true" t="shared" si="0" ref="A3:A45">A2+1</f>
        <v>1</v>
      </c>
      <c r="B3" s="105" t="s">
        <v>24</v>
      </c>
      <c r="C3" s="84" t="s">
        <v>25</v>
      </c>
      <c r="D3" s="84">
        <v>877</v>
      </c>
      <c r="E3" s="98">
        <v>1789</v>
      </c>
      <c r="F3" s="88">
        <v>1149</v>
      </c>
      <c r="G3" s="99">
        <v>2179</v>
      </c>
      <c r="H3" s="89">
        <v>790</v>
      </c>
      <c r="I3" s="89">
        <v>858</v>
      </c>
      <c r="J3" s="106">
        <f aca="true" t="shared" si="1" ref="J3:J45">SUM(E3:I3)</f>
        <v>6765</v>
      </c>
      <c r="K3" s="12"/>
      <c r="L3" s="33"/>
      <c r="M3" s="21"/>
      <c r="N3" s="22"/>
      <c r="O3" s="13"/>
      <c r="P3" s="6"/>
      <c r="Q3" s="34"/>
      <c r="R3" s="10"/>
      <c r="S3" s="11"/>
      <c r="T3" s="11"/>
      <c r="U3" s="11"/>
      <c r="V3" s="3"/>
      <c r="W3" s="3"/>
      <c r="X3" s="3"/>
      <c r="Y3" s="3"/>
      <c r="Z3" s="3"/>
    </row>
    <row r="4" spans="1:26" ht="13.5" customHeight="1">
      <c r="A4" s="54">
        <f>A3+1</f>
        <v>2</v>
      </c>
      <c r="B4" s="105" t="s">
        <v>26</v>
      </c>
      <c r="C4" s="84" t="s">
        <v>27</v>
      </c>
      <c r="D4" s="90">
        <v>442</v>
      </c>
      <c r="E4" s="91">
        <v>1288</v>
      </c>
      <c r="F4" s="91">
        <v>1162</v>
      </c>
      <c r="G4" s="92">
        <v>1303</v>
      </c>
      <c r="H4" s="92">
        <v>1396</v>
      </c>
      <c r="I4" s="92">
        <v>1102</v>
      </c>
      <c r="J4" s="94">
        <f t="shared" si="1"/>
        <v>6251</v>
      </c>
      <c r="K4" s="12"/>
      <c r="L4" s="35"/>
      <c r="M4" s="36"/>
      <c r="N4" s="23"/>
      <c r="O4" s="13"/>
      <c r="P4" s="6"/>
      <c r="Q4" s="12"/>
      <c r="R4" s="4"/>
      <c r="S4" s="4"/>
      <c r="T4" s="4"/>
      <c r="U4" s="5"/>
      <c r="V4" s="5"/>
      <c r="W4" s="5"/>
      <c r="X4" s="5"/>
      <c r="Y4" s="5"/>
      <c r="Z4" s="3"/>
    </row>
    <row r="5" spans="1:26" ht="13.5" customHeight="1">
      <c r="A5" s="54">
        <f t="shared" si="0"/>
        <v>3</v>
      </c>
      <c r="B5" s="105" t="s">
        <v>17</v>
      </c>
      <c r="C5" s="84" t="s">
        <v>11</v>
      </c>
      <c r="D5" s="84">
        <v>11</v>
      </c>
      <c r="E5" s="93">
        <v>1638</v>
      </c>
      <c r="F5" s="100">
        <v>1439</v>
      </c>
      <c r="G5" s="94">
        <v>1037</v>
      </c>
      <c r="H5" s="94">
        <v>862</v>
      </c>
      <c r="I5" s="92">
        <v>1210</v>
      </c>
      <c r="J5" s="94">
        <f t="shared" si="1"/>
        <v>6186</v>
      </c>
      <c r="K5" s="12"/>
      <c r="L5" s="12"/>
      <c r="M5" s="24"/>
      <c r="N5" s="25"/>
      <c r="O5" s="13"/>
      <c r="P5" s="6"/>
      <c r="Q5" s="12"/>
      <c r="R5" s="4"/>
      <c r="S5" s="4"/>
      <c r="T5" s="4"/>
      <c r="U5" s="5"/>
      <c r="V5" s="5"/>
      <c r="W5" s="5"/>
      <c r="X5" s="5"/>
      <c r="Y5" s="5"/>
      <c r="Z5" s="3"/>
    </row>
    <row r="6" spans="1:26" ht="13.5" customHeight="1">
      <c r="A6" s="54">
        <f t="shared" si="0"/>
        <v>4</v>
      </c>
      <c r="B6" s="105" t="s">
        <v>28</v>
      </c>
      <c r="C6" s="84" t="s">
        <v>25</v>
      </c>
      <c r="D6" s="84">
        <v>427</v>
      </c>
      <c r="E6" s="93">
        <v>971</v>
      </c>
      <c r="F6" s="93">
        <v>995</v>
      </c>
      <c r="G6" s="94">
        <v>1337</v>
      </c>
      <c r="H6" s="94">
        <v>1002</v>
      </c>
      <c r="I6" s="101">
        <v>1693</v>
      </c>
      <c r="J6" s="94">
        <f t="shared" si="1"/>
        <v>5998</v>
      </c>
      <c r="K6" s="12"/>
      <c r="L6" s="12"/>
      <c r="M6" s="12"/>
      <c r="N6" s="12"/>
      <c r="O6" s="12"/>
      <c r="P6" s="20"/>
      <c r="Q6" s="12"/>
      <c r="R6" s="4"/>
      <c r="S6" s="4"/>
      <c r="T6" s="4"/>
      <c r="U6" s="5"/>
      <c r="V6" s="5"/>
      <c r="W6" s="5"/>
      <c r="X6" s="5"/>
      <c r="Y6" s="5"/>
      <c r="Z6" s="3"/>
    </row>
    <row r="7" spans="1:26" ht="13.5" customHeight="1">
      <c r="A7" s="54">
        <f t="shared" si="0"/>
        <v>5</v>
      </c>
      <c r="B7" s="107" t="s">
        <v>29</v>
      </c>
      <c r="C7" s="86" t="s">
        <v>12</v>
      </c>
      <c r="D7" s="102"/>
      <c r="E7" s="93">
        <v>1214</v>
      </c>
      <c r="F7" s="93">
        <v>1079</v>
      </c>
      <c r="G7" s="94">
        <v>1150</v>
      </c>
      <c r="H7" s="94">
        <v>959</v>
      </c>
      <c r="I7" s="94">
        <v>1392</v>
      </c>
      <c r="J7" s="94">
        <f t="shared" si="1"/>
        <v>5794</v>
      </c>
      <c r="K7" s="12"/>
      <c r="L7" s="15"/>
      <c r="M7" s="12"/>
      <c r="N7" s="12"/>
      <c r="O7" s="12"/>
      <c r="P7" s="20"/>
      <c r="Q7" s="20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54">
        <f t="shared" si="0"/>
        <v>6</v>
      </c>
      <c r="B8" s="105" t="s">
        <v>30</v>
      </c>
      <c r="C8" s="84" t="s">
        <v>25</v>
      </c>
      <c r="D8" s="84">
        <v>69</v>
      </c>
      <c r="E8" s="94">
        <v>895</v>
      </c>
      <c r="F8" s="94">
        <v>896</v>
      </c>
      <c r="G8" s="94">
        <v>1110</v>
      </c>
      <c r="H8" s="94">
        <v>1479</v>
      </c>
      <c r="I8" s="94">
        <v>1087</v>
      </c>
      <c r="J8" s="94">
        <f t="shared" si="1"/>
        <v>5467</v>
      </c>
      <c r="K8" s="12"/>
      <c r="L8" s="33"/>
      <c r="M8" s="21"/>
      <c r="N8" s="23"/>
      <c r="O8" s="13"/>
      <c r="P8" s="6"/>
      <c r="Q8" s="6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54">
        <f t="shared" si="0"/>
        <v>7</v>
      </c>
      <c r="B9" s="105" t="s">
        <v>31</v>
      </c>
      <c r="C9" s="84" t="s">
        <v>25</v>
      </c>
      <c r="D9" s="84">
        <v>66</v>
      </c>
      <c r="E9" s="93">
        <v>1200</v>
      </c>
      <c r="F9" s="93">
        <v>723</v>
      </c>
      <c r="G9" s="94">
        <v>1100</v>
      </c>
      <c r="H9" s="94">
        <v>1522</v>
      </c>
      <c r="I9" s="94">
        <v>795</v>
      </c>
      <c r="J9" s="94">
        <f t="shared" si="1"/>
        <v>5340</v>
      </c>
      <c r="K9" s="12"/>
      <c r="L9" s="33"/>
      <c r="M9" s="21"/>
      <c r="N9" s="23"/>
      <c r="O9" s="13"/>
      <c r="P9" s="6"/>
      <c r="Q9" s="6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54">
        <f t="shared" si="0"/>
        <v>8</v>
      </c>
      <c r="B10" s="107" t="s">
        <v>32</v>
      </c>
      <c r="C10" s="86"/>
      <c r="D10" s="103"/>
      <c r="E10" s="92">
        <v>1064</v>
      </c>
      <c r="F10" s="92">
        <v>1390</v>
      </c>
      <c r="G10" s="92">
        <v>1086</v>
      </c>
      <c r="H10" s="92">
        <v>903</v>
      </c>
      <c r="I10" s="92">
        <v>875</v>
      </c>
      <c r="J10" s="94">
        <f t="shared" si="1"/>
        <v>5318</v>
      </c>
      <c r="K10" s="12"/>
      <c r="L10" s="37"/>
      <c r="M10" s="26"/>
      <c r="N10" s="27"/>
      <c r="O10" s="13"/>
      <c r="P10" s="6"/>
      <c r="Q10" s="6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54">
        <f t="shared" si="0"/>
        <v>9</v>
      </c>
      <c r="B11" s="105" t="s">
        <v>33</v>
      </c>
      <c r="C11" s="84" t="s">
        <v>12</v>
      </c>
      <c r="D11" s="103"/>
      <c r="E11" s="91">
        <v>1191</v>
      </c>
      <c r="F11" s="91">
        <v>1128</v>
      </c>
      <c r="G11" s="92">
        <v>1002</v>
      </c>
      <c r="H11" s="92">
        <v>1114</v>
      </c>
      <c r="I11" s="92">
        <v>870</v>
      </c>
      <c r="J11" s="94">
        <f t="shared" si="1"/>
        <v>5305</v>
      </c>
      <c r="K11" s="12"/>
      <c r="L11" s="12"/>
      <c r="M11" s="12"/>
      <c r="N11" s="12"/>
      <c r="O11" s="12"/>
      <c r="P11" s="20"/>
      <c r="Q11" s="20"/>
      <c r="R11" s="3"/>
      <c r="S11" s="3"/>
      <c r="T11" s="3"/>
      <c r="U11" s="3"/>
      <c r="V11" s="3"/>
      <c r="W11" s="3"/>
      <c r="X11" s="3"/>
      <c r="Y11" s="3"/>
      <c r="Z11" s="3"/>
    </row>
    <row r="12" spans="1:17" ht="13.5" customHeight="1">
      <c r="A12" s="54">
        <f t="shared" si="0"/>
        <v>10</v>
      </c>
      <c r="B12" s="105" t="s">
        <v>21</v>
      </c>
      <c r="C12" s="84" t="s">
        <v>11</v>
      </c>
      <c r="D12" s="84">
        <v>10</v>
      </c>
      <c r="E12" s="93">
        <v>1232</v>
      </c>
      <c r="F12" s="93">
        <v>970</v>
      </c>
      <c r="G12" s="94">
        <v>925</v>
      </c>
      <c r="H12" s="94">
        <v>802</v>
      </c>
      <c r="I12" s="94">
        <v>1339</v>
      </c>
      <c r="J12" s="94">
        <f t="shared" si="1"/>
        <v>5268</v>
      </c>
      <c r="K12" s="12"/>
      <c r="L12" s="15"/>
      <c r="M12" s="12"/>
      <c r="N12" s="12"/>
      <c r="O12" s="12"/>
      <c r="P12" s="20"/>
      <c r="Q12" s="20"/>
    </row>
    <row r="13" spans="1:18" ht="13.5" customHeight="1">
      <c r="A13" s="54">
        <f t="shared" si="0"/>
        <v>11</v>
      </c>
      <c r="B13" s="107" t="s">
        <v>34</v>
      </c>
      <c r="C13" s="86" t="s">
        <v>27</v>
      </c>
      <c r="D13" s="104" t="s">
        <v>66</v>
      </c>
      <c r="E13" s="91">
        <v>1501</v>
      </c>
      <c r="F13" s="91">
        <v>377</v>
      </c>
      <c r="G13" s="92">
        <v>1150</v>
      </c>
      <c r="H13" s="92">
        <v>954</v>
      </c>
      <c r="I13" s="92">
        <v>1260</v>
      </c>
      <c r="J13" s="94">
        <f t="shared" si="1"/>
        <v>5242</v>
      </c>
      <c r="K13" s="12"/>
      <c r="L13" s="12"/>
      <c r="M13" s="13"/>
      <c r="N13" s="22"/>
      <c r="O13" s="13"/>
      <c r="P13" s="7"/>
      <c r="Q13" s="7"/>
      <c r="R13" s="7"/>
    </row>
    <row r="14" spans="1:18" ht="13.5" customHeight="1">
      <c r="A14" s="54">
        <f t="shared" si="0"/>
        <v>12</v>
      </c>
      <c r="B14" s="107" t="s">
        <v>35</v>
      </c>
      <c r="C14" s="86" t="s">
        <v>25</v>
      </c>
      <c r="D14" s="86">
        <v>573</v>
      </c>
      <c r="E14" s="93">
        <v>515</v>
      </c>
      <c r="F14" s="93">
        <v>1300</v>
      </c>
      <c r="G14" s="94">
        <v>1210</v>
      </c>
      <c r="H14" s="95">
        <v>786</v>
      </c>
      <c r="I14" s="94">
        <v>1421</v>
      </c>
      <c r="J14" s="94">
        <f t="shared" si="1"/>
        <v>5232</v>
      </c>
      <c r="K14" s="12"/>
      <c r="L14" s="28"/>
      <c r="M14" s="29"/>
      <c r="N14" s="22"/>
      <c r="O14" s="13"/>
      <c r="P14" s="6"/>
      <c r="Q14" s="6"/>
      <c r="R14" s="5"/>
    </row>
    <row r="15" spans="1:18" ht="13.5" customHeight="1">
      <c r="A15" s="54">
        <f t="shared" si="0"/>
        <v>13</v>
      </c>
      <c r="B15" s="107" t="s">
        <v>36</v>
      </c>
      <c r="C15" s="86" t="s">
        <v>27</v>
      </c>
      <c r="D15" s="86">
        <v>332</v>
      </c>
      <c r="E15" s="93">
        <v>1349</v>
      </c>
      <c r="F15" s="93">
        <v>1061</v>
      </c>
      <c r="G15" s="94">
        <v>710</v>
      </c>
      <c r="H15" s="94">
        <v>1022</v>
      </c>
      <c r="I15" s="94">
        <v>1023</v>
      </c>
      <c r="J15" s="94">
        <f t="shared" si="1"/>
        <v>5165</v>
      </c>
      <c r="K15" s="12"/>
      <c r="L15" s="12"/>
      <c r="M15" s="12"/>
      <c r="N15" s="27"/>
      <c r="O15" s="13"/>
      <c r="P15" s="6"/>
      <c r="Q15" s="6"/>
      <c r="R15" s="5"/>
    </row>
    <row r="16" spans="1:18" ht="13.5" customHeight="1">
      <c r="A16" s="54">
        <f t="shared" si="0"/>
        <v>14</v>
      </c>
      <c r="B16" s="105" t="s">
        <v>37</v>
      </c>
      <c r="C16" s="84" t="s">
        <v>38</v>
      </c>
      <c r="D16" s="84">
        <v>283</v>
      </c>
      <c r="E16" s="93">
        <v>842</v>
      </c>
      <c r="F16" s="93">
        <v>1411</v>
      </c>
      <c r="G16" s="94">
        <v>1370</v>
      </c>
      <c r="H16" s="94">
        <v>869</v>
      </c>
      <c r="I16" s="94">
        <v>661</v>
      </c>
      <c r="J16" s="94">
        <f t="shared" si="1"/>
        <v>5153</v>
      </c>
      <c r="K16" s="12"/>
      <c r="L16" s="12"/>
      <c r="M16" s="12"/>
      <c r="N16" s="12"/>
      <c r="O16" s="12"/>
      <c r="P16" s="20"/>
      <c r="Q16" s="20"/>
      <c r="R16" s="3"/>
    </row>
    <row r="17" spans="1:17" ht="13.5" customHeight="1">
      <c r="A17" s="54">
        <f t="shared" si="0"/>
        <v>15</v>
      </c>
      <c r="B17" s="107" t="s">
        <v>39</v>
      </c>
      <c r="C17" s="86" t="s">
        <v>27</v>
      </c>
      <c r="D17" s="86">
        <v>339</v>
      </c>
      <c r="E17" s="93">
        <v>986</v>
      </c>
      <c r="F17" s="93">
        <v>880</v>
      </c>
      <c r="G17" s="94">
        <v>674</v>
      </c>
      <c r="H17" s="94">
        <v>1129</v>
      </c>
      <c r="I17" s="94">
        <v>1464</v>
      </c>
      <c r="J17" s="94">
        <f t="shared" si="1"/>
        <v>5133</v>
      </c>
      <c r="K17" s="12"/>
      <c r="L17" s="15"/>
      <c r="M17" s="12"/>
      <c r="N17" s="12"/>
      <c r="O17" s="12"/>
      <c r="P17" s="20"/>
      <c r="Q17" s="20"/>
    </row>
    <row r="18" spans="1:19" ht="13.5" customHeight="1">
      <c r="A18" s="54">
        <f t="shared" si="0"/>
        <v>16</v>
      </c>
      <c r="B18" s="107" t="s">
        <v>40</v>
      </c>
      <c r="C18" s="86" t="s">
        <v>11</v>
      </c>
      <c r="D18" s="86">
        <v>808</v>
      </c>
      <c r="E18" s="93">
        <v>885</v>
      </c>
      <c r="F18" s="93">
        <v>1213</v>
      </c>
      <c r="G18" s="92">
        <v>888</v>
      </c>
      <c r="H18" s="92">
        <v>1115</v>
      </c>
      <c r="I18" s="92">
        <v>1001</v>
      </c>
      <c r="J18" s="94">
        <f t="shared" si="1"/>
        <v>5102</v>
      </c>
      <c r="K18" s="12"/>
      <c r="L18" s="38"/>
      <c r="M18" s="39"/>
      <c r="N18" s="22"/>
      <c r="O18" s="13"/>
      <c r="P18" s="6"/>
      <c r="Q18" s="6"/>
      <c r="R18" s="5"/>
      <c r="S18" s="5"/>
    </row>
    <row r="19" spans="1:19" ht="13.5" customHeight="1">
      <c r="A19" s="54">
        <f t="shared" si="0"/>
        <v>17</v>
      </c>
      <c r="B19" s="105" t="s">
        <v>41</v>
      </c>
      <c r="C19" s="84" t="s">
        <v>27</v>
      </c>
      <c r="D19" s="84">
        <v>378</v>
      </c>
      <c r="E19" s="93">
        <v>929</v>
      </c>
      <c r="F19" s="93">
        <v>1177</v>
      </c>
      <c r="G19" s="92">
        <v>830</v>
      </c>
      <c r="H19" s="92">
        <v>634</v>
      </c>
      <c r="I19" s="92">
        <v>1503</v>
      </c>
      <c r="J19" s="94">
        <f t="shared" si="1"/>
        <v>5073</v>
      </c>
      <c r="K19" s="12"/>
      <c r="L19" s="12"/>
      <c r="M19" s="29"/>
      <c r="N19" s="22"/>
      <c r="O19" s="13"/>
      <c r="P19" s="6"/>
      <c r="Q19" s="6"/>
      <c r="R19" s="6"/>
      <c r="S19" s="6"/>
    </row>
    <row r="20" spans="1:19" ht="13.5" customHeight="1">
      <c r="A20" s="54">
        <f t="shared" si="0"/>
        <v>18</v>
      </c>
      <c r="B20" s="105" t="s">
        <v>42</v>
      </c>
      <c r="C20" s="87" t="s">
        <v>20</v>
      </c>
      <c r="D20" s="90">
        <v>263</v>
      </c>
      <c r="E20" s="93">
        <v>890</v>
      </c>
      <c r="F20" s="93">
        <v>1372</v>
      </c>
      <c r="G20" s="92">
        <v>1271</v>
      </c>
      <c r="H20" s="92">
        <v>720</v>
      </c>
      <c r="I20" s="92">
        <v>819</v>
      </c>
      <c r="J20" s="94">
        <f t="shared" si="1"/>
        <v>5072</v>
      </c>
      <c r="K20" s="12"/>
      <c r="L20" s="12"/>
      <c r="M20" s="12"/>
      <c r="N20" s="27"/>
      <c r="O20" s="13"/>
      <c r="P20" s="6"/>
      <c r="Q20" s="6"/>
      <c r="R20" s="5"/>
      <c r="S20" s="5"/>
    </row>
    <row r="21" spans="1:17" ht="13.5" customHeight="1">
      <c r="A21" s="54">
        <f t="shared" si="0"/>
        <v>19</v>
      </c>
      <c r="B21" s="105" t="s">
        <v>43</v>
      </c>
      <c r="C21" s="84" t="s">
        <v>27</v>
      </c>
      <c r="D21" s="96">
        <v>318</v>
      </c>
      <c r="E21" s="92">
        <v>1194</v>
      </c>
      <c r="F21" s="92">
        <v>327</v>
      </c>
      <c r="G21" s="92">
        <v>1085</v>
      </c>
      <c r="H21" s="92">
        <v>1305</v>
      </c>
      <c r="I21" s="92">
        <v>1150</v>
      </c>
      <c r="J21" s="94">
        <f t="shared" si="1"/>
        <v>5061</v>
      </c>
      <c r="K21" s="12"/>
      <c r="L21" s="12"/>
      <c r="M21" s="12"/>
      <c r="N21" s="12"/>
      <c r="O21" s="12"/>
      <c r="P21" s="20"/>
      <c r="Q21" s="20"/>
    </row>
    <row r="22" spans="1:17" ht="13.5" customHeight="1">
      <c r="A22" s="54">
        <f t="shared" si="0"/>
        <v>20</v>
      </c>
      <c r="B22" s="105" t="s">
        <v>44</v>
      </c>
      <c r="C22" s="84" t="s">
        <v>25</v>
      </c>
      <c r="D22" s="84">
        <v>61</v>
      </c>
      <c r="E22" s="93">
        <v>1245</v>
      </c>
      <c r="F22" s="93">
        <v>1378</v>
      </c>
      <c r="G22" s="94">
        <v>443</v>
      </c>
      <c r="H22" s="94">
        <v>878</v>
      </c>
      <c r="I22" s="92">
        <v>1044</v>
      </c>
      <c r="J22" s="94">
        <f t="shared" si="1"/>
        <v>4988</v>
      </c>
      <c r="K22" s="12"/>
      <c r="L22" s="15"/>
      <c r="M22" s="12"/>
      <c r="N22" s="12"/>
      <c r="O22" s="12"/>
      <c r="P22" s="20"/>
      <c r="Q22" s="20"/>
    </row>
    <row r="23" spans="1:20" ht="13.5" customHeight="1">
      <c r="A23" s="54">
        <f t="shared" si="0"/>
        <v>21</v>
      </c>
      <c r="B23" s="105" t="s">
        <v>16</v>
      </c>
      <c r="C23" s="84" t="s">
        <v>11</v>
      </c>
      <c r="D23" s="84">
        <v>6</v>
      </c>
      <c r="E23" s="91">
        <v>558</v>
      </c>
      <c r="F23" s="91">
        <v>1126</v>
      </c>
      <c r="G23" s="92">
        <v>1367</v>
      </c>
      <c r="H23" s="92">
        <v>1129</v>
      </c>
      <c r="I23" s="92">
        <v>785</v>
      </c>
      <c r="J23" s="94">
        <f t="shared" si="1"/>
        <v>4965</v>
      </c>
      <c r="K23" s="12"/>
      <c r="L23" s="12"/>
      <c r="M23" s="36"/>
      <c r="N23" s="22"/>
      <c r="O23" s="13"/>
      <c r="P23" s="6"/>
      <c r="Q23" s="6"/>
      <c r="R23" s="5"/>
      <c r="S23" s="5"/>
      <c r="T23" s="5"/>
    </row>
    <row r="24" spans="1:20" ht="13.5" customHeight="1">
      <c r="A24" s="54">
        <f t="shared" si="0"/>
        <v>22</v>
      </c>
      <c r="B24" s="108" t="s">
        <v>45</v>
      </c>
      <c r="C24" s="84" t="s">
        <v>25</v>
      </c>
      <c r="D24" s="84">
        <v>423</v>
      </c>
      <c r="E24" s="93">
        <v>873</v>
      </c>
      <c r="F24" s="93">
        <v>571</v>
      </c>
      <c r="G24" s="92">
        <v>1968</v>
      </c>
      <c r="H24" s="92">
        <v>617</v>
      </c>
      <c r="I24" s="92">
        <v>870</v>
      </c>
      <c r="J24" s="94">
        <f t="shared" si="1"/>
        <v>4899</v>
      </c>
      <c r="K24" s="12"/>
      <c r="L24" s="38"/>
      <c r="M24" s="39"/>
      <c r="N24" s="22"/>
      <c r="O24" s="13"/>
      <c r="P24" s="6"/>
      <c r="Q24" s="6"/>
      <c r="R24" s="5"/>
      <c r="S24" s="5"/>
      <c r="T24" s="5"/>
    </row>
    <row r="25" spans="1:20" ht="13.5" customHeight="1">
      <c r="A25" s="54">
        <f t="shared" si="0"/>
        <v>23</v>
      </c>
      <c r="B25" s="105" t="s">
        <v>46</v>
      </c>
      <c r="C25" s="84" t="s">
        <v>25</v>
      </c>
      <c r="D25" s="84">
        <v>71</v>
      </c>
      <c r="E25" s="93">
        <v>980</v>
      </c>
      <c r="F25" s="93">
        <v>823</v>
      </c>
      <c r="G25" s="92">
        <v>656</v>
      </c>
      <c r="H25" s="97">
        <v>1077</v>
      </c>
      <c r="I25" s="94">
        <v>1318</v>
      </c>
      <c r="J25" s="94">
        <f t="shared" si="1"/>
        <v>4854</v>
      </c>
      <c r="K25" s="12"/>
      <c r="L25" s="12"/>
      <c r="M25" s="24"/>
      <c r="N25" s="27"/>
      <c r="O25" s="13"/>
      <c r="P25" s="7"/>
      <c r="Q25" s="7"/>
      <c r="R25" s="7"/>
      <c r="S25" s="7"/>
      <c r="T25" s="7"/>
    </row>
    <row r="26" spans="1:17" ht="13.5" customHeight="1">
      <c r="A26" s="54">
        <f t="shared" si="0"/>
        <v>24</v>
      </c>
      <c r="B26" s="105" t="s">
        <v>47</v>
      </c>
      <c r="C26" s="84" t="s">
        <v>25</v>
      </c>
      <c r="D26" s="84">
        <v>74</v>
      </c>
      <c r="E26" s="93">
        <v>608</v>
      </c>
      <c r="F26" s="93">
        <v>1033</v>
      </c>
      <c r="G26" s="94">
        <v>535</v>
      </c>
      <c r="H26" s="95">
        <v>1062</v>
      </c>
      <c r="I26" s="94">
        <v>1591</v>
      </c>
      <c r="J26" s="94">
        <f t="shared" si="1"/>
        <v>4829</v>
      </c>
      <c r="K26" s="12"/>
      <c r="L26" s="12"/>
      <c r="M26" s="12"/>
      <c r="N26" s="12"/>
      <c r="O26" s="12"/>
      <c r="P26" s="20"/>
      <c r="Q26" s="20"/>
    </row>
    <row r="27" spans="1:17" ht="13.5" customHeight="1">
      <c r="A27" s="54">
        <f t="shared" si="0"/>
        <v>25</v>
      </c>
      <c r="B27" s="105" t="s">
        <v>22</v>
      </c>
      <c r="C27" s="84" t="s">
        <v>11</v>
      </c>
      <c r="D27" s="84">
        <v>14</v>
      </c>
      <c r="E27" s="92">
        <v>704</v>
      </c>
      <c r="F27" s="92">
        <v>978</v>
      </c>
      <c r="G27" s="92">
        <v>1079</v>
      </c>
      <c r="H27" s="94">
        <v>1051</v>
      </c>
      <c r="I27" s="94">
        <v>944</v>
      </c>
      <c r="J27" s="94">
        <f t="shared" si="1"/>
        <v>4756</v>
      </c>
      <c r="K27" s="12"/>
      <c r="L27" s="40"/>
      <c r="M27" s="12"/>
      <c r="N27" s="12"/>
      <c r="O27" s="12"/>
      <c r="P27" s="20"/>
      <c r="Q27" s="20"/>
    </row>
    <row r="28" spans="1:17" ht="13.5" customHeight="1">
      <c r="A28" s="54">
        <f t="shared" si="0"/>
        <v>26</v>
      </c>
      <c r="B28" s="105" t="s">
        <v>48</v>
      </c>
      <c r="C28" s="84" t="s">
        <v>25</v>
      </c>
      <c r="D28" s="84">
        <v>168</v>
      </c>
      <c r="E28" s="94">
        <v>994</v>
      </c>
      <c r="F28" s="94">
        <v>815</v>
      </c>
      <c r="G28" s="94">
        <v>985</v>
      </c>
      <c r="H28" s="94">
        <v>873</v>
      </c>
      <c r="I28" s="94">
        <v>1005</v>
      </c>
      <c r="J28" s="94">
        <f t="shared" si="1"/>
        <v>4672</v>
      </c>
      <c r="K28" s="12"/>
      <c r="L28" s="12"/>
      <c r="M28" s="13"/>
      <c r="N28" s="13"/>
      <c r="O28" s="12"/>
      <c r="P28" s="20"/>
      <c r="Q28" s="20"/>
    </row>
    <row r="29" spans="1:17" ht="13.5" customHeight="1">
      <c r="A29" s="54">
        <f t="shared" si="0"/>
        <v>27</v>
      </c>
      <c r="B29" s="105" t="s">
        <v>14</v>
      </c>
      <c r="C29" s="84" t="s">
        <v>13</v>
      </c>
      <c r="D29" s="84">
        <v>288</v>
      </c>
      <c r="E29" s="93">
        <v>877</v>
      </c>
      <c r="F29" s="93">
        <v>1083</v>
      </c>
      <c r="G29" s="92">
        <v>665</v>
      </c>
      <c r="H29" s="92">
        <v>689</v>
      </c>
      <c r="I29" s="92">
        <v>1308</v>
      </c>
      <c r="J29" s="94">
        <f t="shared" si="1"/>
        <v>4622</v>
      </c>
      <c r="K29" s="12"/>
      <c r="L29" s="41"/>
      <c r="M29" s="42"/>
      <c r="N29" s="42"/>
      <c r="O29" s="12"/>
      <c r="P29" s="20"/>
      <c r="Q29" s="20"/>
    </row>
    <row r="30" spans="1:17" ht="13.5" customHeight="1">
      <c r="A30" s="54">
        <f t="shared" si="0"/>
        <v>28</v>
      </c>
      <c r="B30" s="105" t="s">
        <v>49</v>
      </c>
      <c r="C30" s="84" t="s">
        <v>38</v>
      </c>
      <c r="D30" s="84">
        <v>268</v>
      </c>
      <c r="E30" s="94">
        <v>672</v>
      </c>
      <c r="F30" s="94">
        <v>890</v>
      </c>
      <c r="G30" s="94">
        <v>258</v>
      </c>
      <c r="H30" s="94">
        <v>1465</v>
      </c>
      <c r="I30" s="94">
        <v>1210</v>
      </c>
      <c r="J30" s="94">
        <f t="shared" si="1"/>
        <v>4495</v>
      </c>
      <c r="K30" s="12"/>
      <c r="L30" s="41"/>
      <c r="M30" s="42"/>
      <c r="N30" s="42"/>
      <c r="O30" s="12"/>
      <c r="P30" s="20"/>
      <c r="Q30" s="20"/>
    </row>
    <row r="31" spans="1:17" ht="13.5" customHeight="1">
      <c r="A31" s="54">
        <f t="shared" si="0"/>
        <v>29</v>
      </c>
      <c r="B31" s="105" t="s">
        <v>50</v>
      </c>
      <c r="C31" s="84" t="s">
        <v>25</v>
      </c>
      <c r="D31" s="84">
        <v>65</v>
      </c>
      <c r="E31" s="93">
        <v>1075</v>
      </c>
      <c r="F31" s="93">
        <v>743</v>
      </c>
      <c r="G31" s="92">
        <v>771</v>
      </c>
      <c r="H31" s="92">
        <v>1172</v>
      </c>
      <c r="I31" s="92">
        <v>646</v>
      </c>
      <c r="J31" s="94">
        <f t="shared" si="1"/>
        <v>4407</v>
      </c>
      <c r="K31" s="12"/>
      <c r="L31" s="41"/>
      <c r="M31" s="42"/>
      <c r="N31" s="42"/>
      <c r="O31" s="12"/>
      <c r="P31" s="20"/>
      <c r="Q31" s="20"/>
    </row>
    <row r="32" spans="1:17" ht="13.5" customHeight="1">
      <c r="A32" s="54">
        <f t="shared" si="0"/>
        <v>30</v>
      </c>
      <c r="B32" s="105" t="s">
        <v>51</v>
      </c>
      <c r="C32" s="84" t="s">
        <v>38</v>
      </c>
      <c r="D32" s="84">
        <v>267</v>
      </c>
      <c r="E32" s="93">
        <v>1017</v>
      </c>
      <c r="F32" s="93">
        <v>670</v>
      </c>
      <c r="G32" s="94">
        <v>1087</v>
      </c>
      <c r="H32" s="94">
        <v>987</v>
      </c>
      <c r="I32" s="94">
        <v>572</v>
      </c>
      <c r="J32" s="94">
        <f t="shared" si="1"/>
        <v>4333</v>
      </c>
      <c r="K32" s="12"/>
      <c r="L32" s="41"/>
      <c r="M32" s="42"/>
      <c r="N32" s="42"/>
      <c r="O32" s="12"/>
      <c r="P32" s="20"/>
      <c r="Q32" s="20"/>
    </row>
    <row r="33" spans="1:17" ht="13.5" customHeight="1">
      <c r="A33" s="54">
        <f t="shared" si="0"/>
        <v>31</v>
      </c>
      <c r="B33" s="107" t="s">
        <v>52</v>
      </c>
      <c r="C33" s="86" t="s">
        <v>19</v>
      </c>
      <c r="D33" s="86">
        <v>279</v>
      </c>
      <c r="E33" s="94">
        <v>1184</v>
      </c>
      <c r="F33" s="94">
        <v>925</v>
      </c>
      <c r="G33" s="94">
        <v>894</v>
      </c>
      <c r="H33" s="94">
        <v>529</v>
      </c>
      <c r="I33" s="94">
        <v>773</v>
      </c>
      <c r="J33" s="94">
        <f t="shared" si="1"/>
        <v>4305</v>
      </c>
      <c r="K33" s="12"/>
      <c r="L33" s="41"/>
      <c r="M33" s="42"/>
      <c r="N33" s="42"/>
      <c r="O33" s="12"/>
      <c r="P33" s="20"/>
      <c r="Q33" s="20"/>
    </row>
    <row r="34" spans="1:17" ht="13.5" customHeight="1">
      <c r="A34" s="54">
        <f t="shared" si="0"/>
        <v>32</v>
      </c>
      <c r="B34" s="105" t="s">
        <v>53</v>
      </c>
      <c r="C34" s="84" t="s">
        <v>27</v>
      </c>
      <c r="D34" s="90">
        <v>330</v>
      </c>
      <c r="E34" s="94">
        <v>600</v>
      </c>
      <c r="F34" s="86">
        <v>1011</v>
      </c>
      <c r="G34" s="94">
        <v>591</v>
      </c>
      <c r="H34" s="92">
        <v>1329</v>
      </c>
      <c r="I34" s="94">
        <v>707</v>
      </c>
      <c r="J34" s="94">
        <f t="shared" si="1"/>
        <v>4238</v>
      </c>
      <c r="K34" s="12"/>
      <c r="L34" s="41"/>
      <c r="M34" s="42"/>
      <c r="N34" s="42"/>
      <c r="O34" s="12"/>
      <c r="P34" s="20"/>
      <c r="Q34" s="20"/>
    </row>
    <row r="35" spans="1:17" ht="13.5" customHeight="1">
      <c r="A35" s="54">
        <f t="shared" si="0"/>
        <v>33</v>
      </c>
      <c r="B35" s="105" t="s">
        <v>54</v>
      </c>
      <c r="C35" s="84" t="s">
        <v>25</v>
      </c>
      <c r="D35" s="96">
        <v>81</v>
      </c>
      <c r="E35" s="91">
        <v>813</v>
      </c>
      <c r="F35" s="93">
        <v>769</v>
      </c>
      <c r="G35" s="92">
        <v>642</v>
      </c>
      <c r="H35" s="92">
        <v>697</v>
      </c>
      <c r="I35" s="92">
        <v>1271</v>
      </c>
      <c r="J35" s="94">
        <f t="shared" si="1"/>
        <v>4192</v>
      </c>
      <c r="K35" s="12"/>
      <c r="L35" s="41"/>
      <c r="M35" s="43"/>
      <c r="N35" s="44"/>
      <c r="O35" s="12"/>
      <c r="P35" s="20"/>
      <c r="Q35" s="20"/>
    </row>
    <row r="36" spans="1:17" ht="13.5" customHeight="1">
      <c r="A36" s="54">
        <f t="shared" si="0"/>
        <v>34</v>
      </c>
      <c r="B36" s="105" t="s">
        <v>55</v>
      </c>
      <c r="C36" s="84" t="s">
        <v>25</v>
      </c>
      <c r="D36" s="103"/>
      <c r="E36" s="93">
        <v>659</v>
      </c>
      <c r="F36" s="93">
        <v>458</v>
      </c>
      <c r="G36" s="94">
        <v>886</v>
      </c>
      <c r="H36" s="94">
        <v>1177</v>
      </c>
      <c r="I36" s="94">
        <v>952</v>
      </c>
      <c r="J36" s="94">
        <f t="shared" si="1"/>
        <v>4132</v>
      </c>
      <c r="K36" s="12"/>
      <c r="L36" s="41"/>
      <c r="M36" s="43"/>
      <c r="N36" s="44"/>
      <c r="O36" s="12"/>
      <c r="P36" s="20"/>
      <c r="Q36" s="20"/>
    </row>
    <row r="37" spans="1:17" ht="13.5" customHeight="1">
      <c r="A37" s="54">
        <f t="shared" si="0"/>
        <v>35</v>
      </c>
      <c r="B37" s="105" t="s">
        <v>56</v>
      </c>
      <c r="C37" s="84" t="s">
        <v>57</v>
      </c>
      <c r="D37" s="84">
        <v>632</v>
      </c>
      <c r="E37" s="93">
        <v>1017</v>
      </c>
      <c r="F37" s="93">
        <v>1066</v>
      </c>
      <c r="G37" s="94">
        <v>768</v>
      </c>
      <c r="H37" s="94">
        <v>427</v>
      </c>
      <c r="I37" s="94">
        <v>831</v>
      </c>
      <c r="J37" s="94">
        <f t="shared" si="1"/>
        <v>4109</v>
      </c>
      <c r="K37" s="12"/>
      <c r="L37" s="41"/>
      <c r="M37" s="45"/>
      <c r="N37" s="13"/>
      <c r="O37" s="12"/>
      <c r="P37" s="20"/>
      <c r="Q37" s="20"/>
    </row>
    <row r="38" spans="1:17" ht="13.5" customHeight="1">
      <c r="A38" s="54">
        <f t="shared" si="0"/>
        <v>36</v>
      </c>
      <c r="B38" s="105" t="s">
        <v>58</v>
      </c>
      <c r="C38" s="84" t="s">
        <v>25</v>
      </c>
      <c r="D38" s="84">
        <v>590</v>
      </c>
      <c r="E38" s="91">
        <v>981</v>
      </c>
      <c r="F38" s="91">
        <v>823</v>
      </c>
      <c r="G38" s="92">
        <v>950</v>
      </c>
      <c r="H38" s="92">
        <v>451</v>
      </c>
      <c r="I38" s="92">
        <v>654</v>
      </c>
      <c r="J38" s="94">
        <f t="shared" si="1"/>
        <v>3859</v>
      </c>
      <c r="K38" s="20"/>
      <c r="L38" s="12"/>
      <c r="M38" s="12"/>
      <c r="N38" s="12"/>
      <c r="O38" s="12"/>
      <c r="P38" s="20"/>
      <c r="Q38" s="20"/>
    </row>
    <row r="39" spans="1:17" ht="13.5" customHeight="1">
      <c r="A39" s="54">
        <f t="shared" si="0"/>
        <v>37</v>
      </c>
      <c r="B39" s="105" t="s">
        <v>59</v>
      </c>
      <c r="C39" s="84" t="s">
        <v>25</v>
      </c>
      <c r="D39" s="84">
        <v>253</v>
      </c>
      <c r="E39" s="91">
        <v>1081</v>
      </c>
      <c r="F39" s="91">
        <v>958</v>
      </c>
      <c r="G39" s="92">
        <v>616</v>
      </c>
      <c r="H39" s="92">
        <v>916</v>
      </c>
      <c r="I39" s="92">
        <v>205</v>
      </c>
      <c r="J39" s="94">
        <f t="shared" si="1"/>
        <v>3776</v>
      </c>
      <c r="K39" s="12"/>
      <c r="L39" s="12"/>
      <c r="M39" s="12"/>
      <c r="N39" s="12"/>
      <c r="O39" s="12"/>
      <c r="P39" s="20"/>
      <c r="Q39" s="20"/>
    </row>
    <row r="40" spans="1:17" ht="13.5" customHeight="1">
      <c r="A40" s="54">
        <f t="shared" si="0"/>
        <v>38</v>
      </c>
      <c r="B40" s="105" t="s">
        <v>60</v>
      </c>
      <c r="C40" s="84" t="s">
        <v>27</v>
      </c>
      <c r="D40" s="84">
        <v>320</v>
      </c>
      <c r="E40" s="93">
        <v>676</v>
      </c>
      <c r="F40" s="93">
        <v>880</v>
      </c>
      <c r="G40" s="94">
        <v>418</v>
      </c>
      <c r="H40" s="94">
        <v>1082</v>
      </c>
      <c r="I40" s="92">
        <v>552</v>
      </c>
      <c r="J40" s="94">
        <f t="shared" si="1"/>
        <v>3608</v>
      </c>
      <c r="K40" s="13"/>
      <c r="L40" s="41"/>
      <c r="M40" s="12"/>
      <c r="N40" s="12"/>
      <c r="O40" s="12"/>
      <c r="P40" s="20"/>
      <c r="Q40" s="20"/>
    </row>
    <row r="41" spans="1:17" ht="13.5" customHeight="1">
      <c r="A41" s="54">
        <f t="shared" si="0"/>
        <v>39</v>
      </c>
      <c r="B41" s="105" t="s">
        <v>61</v>
      </c>
      <c r="C41" s="84" t="s">
        <v>25</v>
      </c>
      <c r="D41" s="103"/>
      <c r="E41" s="91">
        <v>203</v>
      </c>
      <c r="F41" s="91">
        <v>656</v>
      </c>
      <c r="G41" s="92">
        <v>506</v>
      </c>
      <c r="H41" s="92">
        <v>1072</v>
      </c>
      <c r="I41" s="92">
        <v>1153</v>
      </c>
      <c r="J41" s="94">
        <f t="shared" si="1"/>
        <v>3590</v>
      </c>
      <c r="K41" s="13"/>
      <c r="L41" s="31"/>
      <c r="M41" s="30"/>
      <c r="N41" s="12"/>
      <c r="O41" s="12"/>
      <c r="P41" s="20"/>
      <c r="Q41" s="20"/>
    </row>
    <row r="42" spans="1:17" ht="13.5" customHeight="1">
      <c r="A42" s="54">
        <f t="shared" si="0"/>
        <v>40</v>
      </c>
      <c r="B42" s="105" t="s">
        <v>62</v>
      </c>
      <c r="C42" s="84" t="s">
        <v>27</v>
      </c>
      <c r="D42" s="84">
        <v>322</v>
      </c>
      <c r="E42" s="93">
        <v>404</v>
      </c>
      <c r="F42" s="93">
        <v>665</v>
      </c>
      <c r="G42" s="92">
        <v>289</v>
      </c>
      <c r="H42" s="92">
        <v>1341</v>
      </c>
      <c r="I42" s="92">
        <v>616</v>
      </c>
      <c r="J42" s="94">
        <f t="shared" si="1"/>
        <v>3315</v>
      </c>
      <c r="K42" s="13"/>
      <c r="L42" s="46"/>
      <c r="M42" s="47"/>
      <c r="N42" s="12"/>
      <c r="O42" s="12"/>
      <c r="P42" s="20"/>
      <c r="Q42" s="20"/>
    </row>
    <row r="43" spans="1:17" ht="13.5" customHeight="1">
      <c r="A43" s="54">
        <f t="shared" si="0"/>
        <v>41</v>
      </c>
      <c r="B43" s="105" t="s">
        <v>63</v>
      </c>
      <c r="C43" s="84" t="s">
        <v>20</v>
      </c>
      <c r="D43" s="96">
        <v>8</v>
      </c>
      <c r="E43" s="93">
        <v>566</v>
      </c>
      <c r="F43" s="93">
        <v>1043</v>
      </c>
      <c r="G43" s="92">
        <v>956</v>
      </c>
      <c r="H43" s="92">
        <v>681</v>
      </c>
      <c r="I43" s="92">
        <v>-16</v>
      </c>
      <c r="J43" s="94">
        <f t="shared" si="1"/>
        <v>3230</v>
      </c>
      <c r="K43" s="13"/>
      <c r="L43" s="46"/>
      <c r="M43" s="47"/>
      <c r="N43" s="12"/>
      <c r="O43" s="12"/>
      <c r="P43" s="20"/>
      <c r="Q43" s="20"/>
    </row>
    <row r="44" spans="1:17" ht="13.5" customHeight="1">
      <c r="A44" s="54">
        <f t="shared" si="0"/>
        <v>42</v>
      </c>
      <c r="B44" s="105" t="s">
        <v>64</v>
      </c>
      <c r="C44" s="84" t="s">
        <v>27</v>
      </c>
      <c r="D44" s="84">
        <v>385</v>
      </c>
      <c r="E44" s="93">
        <v>558</v>
      </c>
      <c r="F44" s="93">
        <v>324</v>
      </c>
      <c r="G44" s="94">
        <v>503</v>
      </c>
      <c r="H44" s="94">
        <v>633</v>
      </c>
      <c r="I44" s="94">
        <v>342</v>
      </c>
      <c r="J44" s="94">
        <f t="shared" si="1"/>
        <v>2360</v>
      </c>
      <c r="K44" s="13"/>
      <c r="L44" s="31"/>
      <c r="M44" s="30"/>
      <c r="N44" s="12"/>
      <c r="O44" s="12"/>
      <c r="P44" s="20"/>
      <c r="Q44" s="20"/>
    </row>
    <row r="45" spans="1:17" ht="13.5" customHeight="1">
      <c r="A45" s="54">
        <f t="shared" si="0"/>
        <v>43</v>
      </c>
      <c r="B45" s="107" t="s">
        <v>65</v>
      </c>
      <c r="C45" s="86" t="s">
        <v>27</v>
      </c>
      <c r="D45" s="85">
        <v>264</v>
      </c>
      <c r="E45" s="93">
        <v>13</v>
      </c>
      <c r="F45" s="93">
        <v>754</v>
      </c>
      <c r="G45" s="94">
        <v>874</v>
      </c>
      <c r="H45" s="94">
        <v>-96</v>
      </c>
      <c r="I45" s="94">
        <v>806</v>
      </c>
      <c r="J45" s="94">
        <f t="shared" si="1"/>
        <v>2351</v>
      </c>
      <c r="K45" s="14"/>
      <c r="L45" s="41"/>
      <c r="M45" s="12"/>
      <c r="N45" s="12"/>
      <c r="O45" s="12"/>
      <c r="P45" s="20"/>
      <c r="Q45" s="20"/>
    </row>
    <row r="46" spans="1:17" ht="13.5" customHeight="1">
      <c r="A46" s="54"/>
      <c r="B46" s="81"/>
      <c r="C46" s="82"/>
      <c r="D46" s="83"/>
      <c r="E46" s="83"/>
      <c r="F46" s="48"/>
      <c r="G46" s="48"/>
      <c r="H46" s="48"/>
      <c r="I46" s="68"/>
      <c r="J46" s="13"/>
      <c r="K46" s="13"/>
      <c r="L46" s="31"/>
      <c r="M46" s="48"/>
      <c r="N46" s="12"/>
      <c r="O46" s="12"/>
      <c r="P46" s="20"/>
      <c r="Q46" s="20"/>
    </row>
    <row r="47" spans="1:17" ht="13.5" customHeight="1">
      <c r="A47" s="54"/>
      <c r="B47" s="81"/>
      <c r="C47" s="82"/>
      <c r="D47" s="83"/>
      <c r="E47" s="83"/>
      <c r="F47" s="48"/>
      <c r="G47" s="48"/>
      <c r="H47" s="48"/>
      <c r="I47" s="68"/>
      <c r="J47" s="13"/>
      <c r="K47" s="13"/>
      <c r="L47" s="31"/>
      <c r="M47" s="48"/>
      <c r="N47" s="12"/>
      <c r="O47" s="12"/>
      <c r="P47" s="20"/>
      <c r="Q47" s="20"/>
    </row>
    <row r="48" spans="1:17" ht="13.5" customHeight="1">
      <c r="A48" s="54"/>
      <c r="B48" s="81"/>
      <c r="C48" s="82"/>
      <c r="D48" s="83"/>
      <c r="E48" s="83"/>
      <c r="F48" s="48"/>
      <c r="G48" s="48"/>
      <c r="H48" s="48"/>
      <c r="I48" s="68"/>
      <c r="J48" s="13"/>
      <c r="K48" s="13"/>
      <c r="L48" s="31"/>
      <c r="M48" s="48"/>
      <c r="N48" s="12"/>
      <c r="O48" s="12"/>
      <c r="P48" s="20"/>
      <c r="Q48" s="20"/>
    </row>
    <row r="49" spans="1:17" ht="13.5" customHeight="1">
      <c r="A49" s="54"/>
      <c r="B49" s="81"/>
      <c r="C49" s="82"/>
      <c r="D49" s="83"/>
      <c r="E49" s="83"/>
      <c r="F49" s="48"/>
      <c r="G49" s="48"/>
      <c r="H49" s="48"/>
      <c r="I49" s="68"/>
      <c r="J49" s="13"/>
      <c r="K49" s="13"/>
      <c r="L49" s="31"/>
      <c r="M49" s="48"/>
      <c r="N49" s="12"/>
      <c r="O49" s="12"/>
      <c r="P49" s="20"/>
      <c r="Q49" s="20"/>
    </row>
    <row r="50" spans="1:17" ht="13.5" customHeight="1">
      <c r="A50" s="54"/>
      <c r="B50" s="81"/>
      <c r="C50" s="82"/>
      <c r="D50" s="83"/>
      <c r="E50" s="83"/>
      <c r="F50" s="48"/>
      <c r="G50" s="48"/>
      <c r="H50" s="48"/>
      <c r="I50" s="68"/>
      <c r="J50" s="13"/>
      <c r="K50" s="13"/>
      <c r="L50" s="31"/>
      <c r="M50" s="48"/>
      <c r="N50" s="12"/>
      <c r="O50" s="12"/>
      <c r="P50" s="20"/>
      <c r="Q50" s="20"/>
    </row>
    <row r="51" spans="1:17" ht="13.5" customHeight="1">
      <c r="A51" s="54"/>
      <c r="B51" s="81"/>
      <c r="C51" s="82"/>
      <c r="D51" s="83"/>
      <c r="E51" s="83"/>
      <c r="F51" s="48"/>
      <c r="G51" s="48"/>
      <c r="H51" s="48"/>
      <c r="I51" s="68"/>
      <c r="J51" s="13"/>
      <c r="K51" s="13"/>
      <c r="L51" s="31"/>
      <c r="M51" s="48"/>
      <c r="N51" s="12"/>
      <c r="O51" s="12"/>
      <c r="P51" s="20"/>
      <c r="Q51" s="20"/>
    </row>
    <row r="52" spans="1:17" ht="13.5" customHeight="1">
      <c r="A52" s="54"/>
      <c r="B52" s="81"/>
      <c r="C52" s="82"/>
      <c r="D52" s="83"/>
      <c r="E52" s="83"/>
      <c r="F52" s="48"/>
      <c r="G52" s="48"/>
      <c r="H52" s="48"/>
      <c r="I52" s="68"/>
      <c r="J52" s="13"/>
      <c r="K52" s="13"/>
      <c r="L52" s="31"/>
      <c r="M52" s="48"/>
      <c r="N52" s="12"/>
      <c r="O52" s="12"/>
      <c r="P52" s="20"/>
      <c r="Q52" s="20"/>
    </row>
    <row r="53" spans="1:17" ht="13.5" customHeight="1">
      <c r="A53" s="54"/>
      <c r="B53" s="81"/>
      <c r="C53" s="82"/>
      <c r="D53" s="83"/>
      <c r="E53" s="83"/>
      <c r="F53" s="48"/>
      <c r="G53" s="48"/>
      <c r="H53" s="48"/>
      <c r="I53" s="68"/>
      <c r="J53" s="13"/>
      <c r="K53" s="13"/>
      <c r="L53" s="31"/>
      <c r="M53" s="48"/>
      <c r="N53" s="12"/>
      <c r="O53" s="12"/>
      <c r="P53" s="20"/>
      <c r="Q53" s="20"/>
    </row>
    <row r="54" spans="1:17" ht="13.5" customHeight="1">
      <c r="A54" s="54"/>
      <c r="B54" s="81"/>
      <c r="C54" s="82"/>
      <c r="D54" s="83"/>
      <c r="E54" s="83"/>
      <c r="F54" s="48"/>
      <c r="G54" s="48"/>
      <c r="H54" s="48"/>
      <c r="I54" s="68"/>
      <c r="J54" s="13"/>
      <c r="K54" s="13"/>
      <c r="L54" s="31"/>
      <c r="M54" s="48"/>
      <c r="N54" s="12"/>
      <c r="O54" s="12"/>
      <c r="P54" s="20"/>
      <c r="Q54" s="20"/>
    </row>
    <row r="55" spans="1:17" ht="13.5" customHeight="1">
      <c r="A55" s="54"/>
      <c r="B55" s="81"/>
      <c r="C55" s="82"/>
      <c r="D55" s="83"/>
      <c r="E55" s="83"/>
      <c r="F55" s="48"/>
      <c r="G55" s="48"/>
      <c r="H55" s="48"/>
      <c r="I55" s="68"/>
      <c r="J55" s="13"/>
      <c r="K55" s="13"/>
      <c r="L55" s="31"/>
      <c r="M55" s="48"/>
      <c r="N55" s="12"/>
      <c r="O55" s="12"/>
      <c r="P55" s="20"/>
      <c r="Q55" s="20"/>
    </row>
    <row r="56" spans="1:17" ht="13.5" customHeight="1">
      <c r="A56" s="54"/>
      <c r="B56" s="81"/>
      <c r="C56" s="82"/>
      <c r="D56" s="83"/>
      <c r="E56" s="83"/>
      <c r="F56" s="48"/>
      <c r="G56" s="48"/>
      <c r="H56" s="48"/>
      <c r="I56" s="68"/>
      <c r="J56" s="13"/>
      <c r="K56" s="13"/>
      <c r="L56" s="31"/>
      <c r="M56" s="48"/>
      <c r="N56" s="12"/>
      <c r="O56" s="12"/>
      <c r="P56" s="20"/>
      <c r="Q56" s="20"/>
    </row>
    <row r="57" spans="1:17" ht="13.5" customHeight="1">
      <c r="A57" s="54"/>
      <c r="B57" s="81"/>
      <c r="C57" s="82"/>
      <c r="D57" s="83"/>
      <c r="E57" s="83"/>
      <c r="F57" s="48"/>
      <c r="G57" s="48"/>
      <c r="H57" s="48"/>
      <c r="I57" s="68"/>
      <c r="J57" s="13"/>
      <c r="K57" s="13"/>
      <c r="L57" s="31"/>
      <c r="M57" s="48"/>
      <c r="N57" s="12"/>
      <c r="O57" s="12"/>
      <c r="P57" s="20"/>
      <c r="Q57" s="20"/>
    </row>
    <row r="58" spans="1:17" ht="13.5" customHeight="1">
      <c r="A58" s="54"/>
      <c r="B58" s="67"/>
      <c r="C58" s="68"/>
      <c r="D58" s="68"/>
      <c r="E58" s="68"/>
      <c r="F58" s="68"/>
      <c r="G58" s="68"/>
      <c r="H58" s="68"/>
      <c r="I58" s="68"/>
      <c r="J58" s="68"/>
      <c r="K58" s="13"/>
      <c r="L58" s="31"/>
      <c r="M58" s="48"/>
      <c r="N58" s="12"/>
      <c r="O58" s="12"/>
      <c r="P58" s="20"/>
      <c r="Q58" s="20"/>
    </row>
    <row r="59" spans="1:17" ht="13.5" customHeight="1">
      <c r="A59" s="16"/>
      <c r="B59" s="56" t="s">
        <v>9</v>
      </c>
      <c r="C59" s="57"/>
      <c r="D59" s="13"/>
      <c r="E59" s="118" t="s">
        <v>67</v>
      </c>
      <c r="F59" s="118"/>
      <c r="G59" s="118"/>
      <c r="H59" s="118"/>
      <c r="I59" s="65">
        <f>SUM(I60:I63)</f>
        <v>22452</v>
      </c>
      <c r="J59" s="55"/>
      <c r="K59" s="13"/>
      <c r="L59" s="31"/>
      <c r="M59" s="48"/>
      <c r="N59" s="12"/>
      <c r="O59" s="12"/>
      <c r="P59" s="20"/>
      <c r="Q59" s="20"/>
    </row>
    <row r="60" spans="1:17" ht="13.5" customHeight="1">
      <c r="A60" s="16">
        <v>1</v>
      </c>
      <c r="B60" s="79" t="s">
        <v>67</v>
      </c>
      <c r="C60" s="66">
        <v>22452</v>
      </c>
      <c r="D60" s="4"/>
      <c r="E60" s="80" t="s">
        <v>75</v>
      </c>
      <c r="F60" s="74"/>
      <c r="G60" s="74"/>
      <c r="H60" s="74"/>
      <c r="I60" s="76">
        <v>6765</v>
      </c>
      <c r="J60" s="55"/>
      <c r="K60" s="13"/>
      <c r="L60" s="31"/>
      <c r="M60" s="48"/>
      <c r="N60" s="12"/>
      <c r="O60" s="12"/>
      <c r="P60" s="20"/>
      <c r="Q60" s="20"/>
    </row>
    <row r="61" spans="1:17" ht="13.5" customHeight="1">
      <c r="A61" s="16">
        <v>2</v>
      </c>
      <c r="B61" s="79" t="s">
        <v>68</v>
      </c>
      <c r="C61" s="66">
        <v>21884</v>
      </c>
      <c r="D61" s="4"/>
      <c r="E61" s="80" t="s">
        <v>79</v>
      </c>
      <c r="F61" s="74"/>
      <c r="G61" s="74"/>
      <c r="H61" s="74"/>
      <c r="I61" s="76">
        <v>5467</v>
      </c>
      <c r="J61" s="55"/>
      <c r="K61" s="13"/>
      <c r="L61" s="31"/>
      <c r="M61" s="48"/>
      <c r="N61" s="12"/>
      <c r="O61" s="12"/>
      <c r="P61" s="20"/>
      <c r="Q61" s="20"/>
    </row>
    <row r="62" spans="1:17" ht="13.5" customHeight="1">
      <c r="A62" s="16">
        <v>3</v>
      </c>
      <c r="B62" s="79" t="s">
        <v>69</v>
      </c>
      <c r="C62" s="66">
        <v>21204</v>
      </c>
      <c r="D62" s="13"/>
      <c r="E62" s="80" t="s">
        <v>77</v>
      </c>
      <c r="F62" s="75"/>
      <c r="G62" s="75"/>
      <c r="H62" s="75"/>
      <c r="I62" s="76">
        <v>5232</v>
      </c>
      <c r="J62" s="55"/>
      <c r="K62" s="13"/>
      <c r="L62" s="31"/>
      <c r="M62" s="48"/>
      <c r="N62" s="12"/>
      <c r="O62" s="12"/>
      <c r="P62" s="20"/>
      <c r="Q62" s="20"/>
    </row>
    <row r="63" spans="1:17" ht="13.5" customHeight="1">
      <c r="A63" s="16">
        <v>4</v>
      </c>
      <c r="B63" s="79" t="s">
        <v>70</v>
      </c>
      <c r="C63" s="66">
        <v>21175</v>
      </c>
      <c r="D63" s="4"/>
      <c r="E63" s="80" t="s">
        <v>78</v>
      </c>
      <c r="F63" s="75"/>
      <c r="G63" s="75"/>
      <c r="H63" s="75"/>
      <c r="I63" s="76">
        <v>4988</v>
      </c>
      <c r="J63" s="55"/>
      <c r="K63" s="13"/>
      <c r="L63" s="31"/>
      <c r="M63" s="48"/>
      <c r="N63" s="12"/>
      <c r="O63" s="12"/>
      <c r="P63" s="20"/>
      <c r="Q63" s="20"/>
    </row>
    <row r="64" spans="1:17" ht="13.5" customHeight="1">
      <c r="A64" s="16">
        <v>5</v>
      </c>
      <c r="B64" s="79" t="s">
        <v>71</v>
      </c>
      <c r="C64" s="66">
        <v>20065</v>
      </c>
      <c r="D64" s="4"/>
      <c r="E64" s="116"/>
      <c r="F64" s="116"/>
      <c r="G64" s="116"/>
      <c r="H64" s="116"/>
      <c r="I64" s="17"/>
      <c r="J64" s="55"/>
      <c r="K64" s="13"/>
      <c r="L64" s="31"/>
      <c r="M64" s="48"/>
      <c r="N64" s="12"/>
      <c r="O64" s="12"/>
      <c r="P64" s="20"/>
      <c r="Q64" s="20"/>
    </row>
    <row r="65" spans="1:17" ht="13.5" customHeight="1">
      <c r="A65" s="16">
        <v>6</v>
      </c>
      <c r="B65" s="79" t="s">
        <v>72</v>
      </c>
      <c r="C65" s="66">
        <v>18603</v>
      </c>
      <c r="D65" s="4"/>
      <c r="E65" s="118" t="s">
        <v>68</v>
      </c>
      <c r="F65" s="118"/>
      <c r="G65" s="118"/>
      <c r="H65" s="118"/>
      <c r="I65" s="65">
        <f>SUM(I66:I69)</f>
        <v>21884</v>
      </c>
      <c r="J65" s="55"/>
      <c r="K65" s="13"/>
      <c r="L65" s="31"/>
      <c r="M65" s="48"/>
      <c r="N65" s="12"/>
      <c r="O65" s="12"/>
      <c r="P65" s="20"/>
      <c r="Q65" s="20"/>
    </row>
    <row r="66" spans="1:17" ht="13.5" customHeight="1">
      <c r="A66" s="16">
        <v>7</v>
      </c>
      <c r="B66" s="79" t="s">
        <v>73</v>
      </c>
      <c r="C66" s="66">
        <v>18158</v>
      </c>
      <c r="D66" s="13"/>
      <c r="E66" s="80" t="s">
        <v>75</v>
      </c>
      <c r="F66" s="74"/>
      <c r="G66" s="74"/>
      <c r="H66" s="74"/>
      <c r="I66" s="76">
        <v>6765</v>
      </c>
      <c r="J66" s="55"/>
      <c r="K66" s="13"/>
      <c r="L66" s="31"/>
      <c r="M66" s="48"/>
      <c r="N66" s="12"/>
      <c r="O66" s="12"/>
      <c r="P66" s="20"/>
      <c r="Q66" s="20"/>
    </row>
    <row r="67" spans="1:17" ht="13.5" customHeight="1">
      <c r="A67" s="16"/>
      <c r="B67" s="109"/>
      <c r="C67" s="110"/>
      <c r="D67" s="4"/>
      <c r="E67" s="74" t="s">
        <v>80</v>
      </c>
      <c r="F67" s="74"/>
      <c r="G67" s="74"/>
      <c r="H67" s="74"/>
      <c r="I67" s="55">
        <v>5232</v>
      </c>
      <c r="J67" s="55"/>
      <c r="K67" s="13"/>
      <c r="L67" s="31"/>
      <c r="M67" s="48"/>
      <c r="N67" s="12"/>
      <c r="O67" s="12"/>
      <c r="P67" s="20"/>
      <c r="Q67" s="20"/>
    </row>
    <row r="68" spans="1:17" ht="13.5" customHeight="1">
      <c r="A68" s="16"/>
      <c r="B68" s="109"/>
      <c r="C68" s="110"/>
      <c r="D68" s="4"/>
      <c r="E68" s="112" t="s">
        <v>81</v>
      </c>
      <c r="F68" s="113"/>
      <c r="G68" s="113"/>
      <c r="H68" s="113"/>
      <c r="I68" s="55">
        <v>4988</v>
      </c>
      <c r="J68" s="55"/>
      <c r="K68" s="13"/>
      <c r="L68" s="31"/>
      <c r="M68" s="48"/>
      <c r="N68" s="12"/>
      <c r="O68" s="12"/>
      <c r="P68" s="20"/>
      <c r="Q68" s="20"/>
    </row>
    <row r="69" spans="1:17" ht="13.5" customHeight="1">
      <c r="A69" s="16"/>
      <c r="B69" s="109"/>
      <c r="C69" s="110"/>
      <c r="D69" s="13"/>
      <c r="E69" s="114" t="s">
        <v>82</v>
      </c>
      <c r="F69" s="113"/>
      <c r="G69" s="113"/>
      <c r="H69" s="113"/>
      <c r="I69" s="55">
        <v>4899</v>
      </c>
      <c r="J69" s="55"/>
      <c r="K69" s="13"/>
      <c r="L69" s="31"/>
      <c r="M69" s="48"/>
      <c r="N69" s="12"/>
      <c r="O69" s="12"/>
      <c r="P69" s="20"/>
      <c r="Q69" s="20"/>
    </row>
    <row r="70" spans="1:17" ht="13.5" customHeight="1">
      <c r="A70" s="16"/>
      <c r="B70" s="109"/>
      <c r="C70" s="110"/>
      <c r="D70" s="4"/>
      <c r="E70" s="116"/>
      <c r="F70" s="116"/>
      <c r="G70" s="116"/>
      <c r="H70" s="116"/>
      <c r="I70" s="17"/>
      <c r="J70" s="55"/>
      <c r="K70" s="13"/>
      <c r="L70" s="31"/>
      <c r="M70" s="48"/>
      <c r="N70" s="12"/>
      <c r="O70" s="12"/>
      <c r="P70" s="20"/>
      <c r="Q70" s="20"/>
    </row>
    <row r="71" spans="1:17" ht="13.5" customHeight="1">
      <c r="A71" s="16"/>
      <c r="B71" s="109"/>
      <c r="C71" s="110"/>
      <c r="D71" s="4"/>
      <c r="E71" s="118" t="s">
        <v>69</v>
      </c>
      <c r="F71" s="118"/>
      <c r="G71" s="118"/>
      <c r="H71" s="118"/>
      <c r="I71" s="65">
        <f>SUM(I72:I75)</f>
        <v>21204</v>
      </c>
      <c r="J71" s="55"/>
      <c r="K71" s="13"/>
      <c r="L71" s="31"/>
      <c r="M71" s="48"/>
      <c r="N71" s="12"/>
      <c r="O71" s="12"/>
      <c r="P71" s="20"/>
      <c r="Q71" s="20"/>
    </row>
    <row r="72" spans="1:17" ht="13.5" customHeight="1">
      <c r="A72" s="16"/>
      <c r="B72" s="109"/>
      <c r="C72" s="110"/>
      <c r="D72" s="4"/>
      <c r="E72" s="80" t="s">
        <v>75</v>
      </c>
      <c r="F72" s="73"/>
      <c r="G72" s="73"/>
      <c r="H72" s="73"/>
      <c r="I72" s="76">
        <v>6765</v>
      </c>
      <c r="J72" s="55"/>
      <c r="K72" s="13"/>
      <c r="L72" s="31"/>
      <c r="M72" s="48"/>
      <c r="N72" s="12"/>
      <c r="O72" s="12"/>
      <c r="P72" s="20"/>
      <c r="Q72" s="20"/>
    </row>
    <row r="73" spans="1:17" ht="13.5" customHeight="1">
      <c r="A73" s="16"/>
      <c r="B73" s="69"/>
      <c r="C73" s="49"/>
      <c r="D73" s="4"/>
      <c r="E73" s="78" t="s">
        <v>78</v>
      </c>
      <c r="F73" s="73"/>
      <c r="G73" s="73"/>
      <c r="H73" s="73"/>
      <c r="I73" s="76">
        <v>4988</v>
      </c>
      <c r="J73" s="55"/>
      <c r="K73" s="13"/>
      <c r="L73" s="31"/>
      <c r="M73" s="48"/>
      <c r="N73" s="12"/>
      <c r="O73" s="12"/>
      <c r="P73" s="20"/>
      <c r="Q73" s="20"/>
    </row>
    <row r="74" spans="1:17" ht="13.5" customHeight="1">
      <c r="A74" s="16"/>
      <c r="B74" s="69"/>
      <c r="C74" s="50"/>
      <c r="D74" s="4"/>
      <c r="E74" s="78" t="s">
        <v>83</v>
      </c>
      <c r="F74" s="73"/>
      <c r="G74" s="73"/>
      <c r="H74" s="73"/>
      <c r="I74" s="76">
        <v>4829</v>
      </c>
      <c r="J74" s="55"/>
      <c r="K74" s="13"/>
      <c r="L74" s="31"/>
      <c r="M74" s="48"/>
      <c r="N74" s="12"/>
      <c r="O74" s="12"/>
      <c r="P74" s="20"/>
      <c r="Q74" s="20"/>
    </row>
    <row r="75" spans="1:17" ht="13.5" customHeight="1">
      <c r="A75" s="16"/>
      <c r="B75" s="69"/>
      <c r="C75" s="50"/>
      <c r="D75" s="4"/>
      <c r="E75" s="77" t="s">
        <v>84</v>
      </c>
      <c r="F75" s="73"/>
      <c r="G75" s="73"/>
      <c r="H75" s="73"/>
      <c r="I75" s="76">
        <v>4622</v>
      </c>
      <c r="J75" s="55"/>
      <c r="K75" s="13"/>
      <c r="L75" s="31"/>
      <c r="M75" s="48"/>
      <c r="N75" s="12"/>
      <c r="O75" s="12"/>
      <c r="P75" s="20"/>
      <c r="Q75" s="20"/>
    </row>
    <row r="76" spans="1:17" ht="13.5" customHeight="1">
      <c r="A76" s="16"/>
      <c r="B76" s="69"/>
      <c r="C76" s="50"/>
      <c r="D76" s="4"/>
      <c r="E76" s="116"/>
      <c r="F76" s="116"/>
      <c r="G76" s="116"/>
      <c r="H76" s="116"/>
      <c r="I76" s="17"/>
      <c r="J76" s="55"/>
      <c r="K76" s="13"/>
      <c r="L76" s="31"/>
      <c r="M76" s="48"/>
      <c r="N76" s="12"/>
      <c r="O76" s="12"/>
      <c r="P76" s="20"/>
      <c r="Q76" s="20"/>
    </row>
    <row r="77" spans="1:17" ht="13.5" customHeight="1">
      <c r="A77" s="16"/>
      <c r="B77" s="69"/>
      <c r="C77" s="45"/>
      <c r="D77" s="13"/>
      <c r="E77" s="117" t="s">
        <v>10</v>
      </c>
      <c r="F77" s="117"/>
      <c r="G77" s="117"/>
      <c r="H77" s="117"/>
      <c r="I77" s="17"/>
      <c r="J77" s="55"/>
      <c r="K77" s="13"/>
      <c r="L77" s="31"/>
      <c r="M77" s="48"/>
      <c r="N77" s="12"/>
      <c r="O77" s="12"/>
      <c r="P77" s="20"/>
      <c r="Q77" s="20"/>
    </row>
    <row r="78" spans="1:17" ht="13.5" customHeight="1">
      <c r="A78" s="16"/>
      <c r="B78" s="69"/>
      <c r="C78" s="70"/>
      <c r="D78" s="53"/>
      <c r="E78" s="14"/>
      <c r="F78" s="14"/>
      <c r="G78" s="14"/>
      <c r="H78" s="14"/>
      <c r="I78" s="13"/>
      <c r="J78" s="27"/>
      <c r="K78" s="13"/>
      <c r="L78" s="31"/>
      <c r="M78" s="48"/>
      <c r="N78" s="12"/>
      <c r="O78" s="12"/>
      <c r="P78" s="20"/>
      <c r="Q78" s="20"/>
    </row>
    <row r="79" spans="1:17" ht="13.5" customHeight="1">
      <c r="A79" s="16"/>
      <c r="B79" s="69"/>
      <c r="C79" s="70"/>
      <c r="D79" s="53"/>
      <c r="E79" s="73" t="s">
        <v>75</v>
      </c>
      <c r="F79" s="17"/>
      <c r="G79" s="17"/>
      <c r="H79" s="17"/>
      <c r="I79" s="111" t="s">
        <v>76</v>
      </c>
      <c r="J79" s="55"/>
      <c r="K79" s="13"/>
      <c r="L79" s="31"/>
      <c r="M79" s="48"/>
      <c r="N79" s="12"/>
      <c r="O79" s="12"/>
      <c r="P79" s="20"/>
      <c r="Q79" s="20"/>
    </row>
    <row r="80" spans="1:17" ht="13.5" customHeight="1">
      <c r="A80" s="16"/>
      <c r="B80" s="69"/>
      <c r="C80" s="70"/>
      <c r="D80" s="53"/>
      <c r="E80" s="73"/>
      <c r="F80" s="17"/>
      <c r="G80" s="17"/>
      <c r="H80" s="17"/>
      <c r="I80" s="13"/>
      <c r="J80" s="55"/>
      <c r="K80" s="13"/>
      <c r="L80" s="31"/>
      <c r="M80" s="48"/>
      <c r="N80" s="12"/>
      <c r="O80" s="12"/>
      <c r="P80" s="20"/>
      <c r="Q80" s="20"/>
    </row>
    <row r="81" spans="1:17" ht="13.5" customHeight="1">
      <c r="A81" s="16"/>
      <c r="B81" s="69"/>
      <c r="C81" s="70"/>
      <c r="D81" s="53"/>
      <c r="E81" s="74" t="s">
        <v>74</v>
      </c>
      <c r="F81" s="17"/>
      <c r="G81" s="17"/>
      <c r="H81" s="17"/>
      <c r="I81" s="72" t="s">
        <v>18</v>
      </c>
      <c r="J81" s="55"/>
      <c r="K81" s="13"/>
      <c r="L81" s="31"/>
      <c r="M81" s="48"/>
      <c r="N81" s="12"/>
      <c r="O81" s="12"/>
      <c r="P81" s="20"/>
      <c r="Q81" s="20"/>
    </row>
    <row r="82" spans="1:17" ht="13.5" customHeight="1">
      <c r="A82" s="16"/>
      <c r="B82" s="69"/>
      <c r="C82" s="70"/>
      <c r="D82" s="53"/>
      <c r="E82" s="54"/>
      <c r="F82" s="54"/>
      <c r="G82" s="27"/>
      <c r="H82" s="27"/>
      <c r="I82" s="55"/>
      <c r="J82" s="55"/>
      <c r="K82" s="13"/>
      <c r="L82" s="31"/>
      <c r="M82" s="48"/>
      <c r="N82" s="12"/>
      <c r="O82" s="12"/>
      <c r="P82" s="20"/>
      <c r="Q82" s="20"/>
    </row>
    <row r="83" spans="1:17" ht="13.5" customHeight="1">
      <c r="A83" s="54"/>
      <c r="B83" s="51"/>
      <c r="C83" s="52"/>
      <c r="D83" s="53"/>
      <c r="E83" s="54"/>
      <c r="F83" s="54"/>
      <c r="G83" s="27"/>
      <c r="H83" s="27"/>
      <c r="I83" s="71" t="s">
        <v>15</v>
      </c>
      <c r="J83" s="55"/>
      <c r="K83" s="13"/>
      <c r="L83" s="31"/>
      <c r="M83" s="48"/>
      <c r="N83" s="12"/>
      <c r="O83" s="12"/>
      <c r="P83" s="20"/>
      <c r="Q83" s="20"/>
    </row>
    <row r="84" spans="1:17" ht="13.5" customHeight="1">
      <c r="A84" s="54"/>
      <c r="B84" s="51"/>
      <c r="C84" s="52"/>
      <c r="D84" s="53"/>
      <c r="E84" s="25"/>
      <c r="F84" s="25"/>
      <c r="G84" s="27"/>
      <c r="H84" s="27"/>
      <c r="I84" s="13"/>
      <c r="J84" s="27"/>
      <c r="K84" s="13"/>
      <c r="L84" s="31"/>
      <c r="M84" s="48"/>
      <c r="N84" s="12"/>
      <c r="O84" s="12"/>
      <c r="P84" s="20"/>
      <c r="Q84" s="20"/>
    </row>
    <row r="85" spans="1:17" ht="13.5" customHeight="1">
      <c r="A85" s="54"/>
      <c r="B85" s="51"/>
      <c r="C85" s="52"/>
      <c r="D85" s="53"/>
      <c r="E85" s="25"/>
      <c r="F85" s="25"/>
      <c r="G85" s="27"/>
      <c r="H85" s="27"/>
      <c r="I85" s="27"/>
      <c r="J85" s="27"/>
      <c r="K85" s="13"/>
      <c r="L85" s="31"/>
      <c r="M85" s="48"/>
      <c r="N85" s="12"/>
      <c r="O85" s="12"/>
      <c r="P85" s="20"/>
      <c r="Q85" s="20"/>
    </row>
    <row r="86" spans="1:17" ht="13.5" customHeight="1">
      <c r="A86" s="54"/>
      <c r="B86" s="51"/>
      <c r="C86" s="52"/>
      <c r="D86" s="53"/>
      <c r="E86" s="25"/>
      <c r="F86" s="25"/>
      <c r="G86" s="27"/>
      <c r="H86" s="27"/>
      <c r="I86" s="27"/>
      <c r="J86" s="27"/>
      <c r="K86" s="13"/>
      <c r="L86" s="31"/>
      <c r="M86" s="48"/>
      <c r="N86" s="12"/>
      <c r="O86" s="12"/>
      <c r="P86" s="20"/>
      <c r="Q86" s="20"/>
    </row>
    <row r="87" spans="1:17" ht="13.5" customHeight="1">
      <c r="A87" s="19"/>
      <c r="B87" s="51"/>
      <c r="C87" s="52"/>
      <c r="D87" s="53"/>
      <c r="E87" s="115"/>
      <c r="F87" s="115"/>
      <c r="G87" s="115"/>
      <c r="H87" s="115"/>
      <c r="I87" s="13"/>
      <c r="J87" s="27"/>
      <c r="K87" s="13"/>
      <c r="L87" s="31"/>
      <c r="M87" s="48"/>
      <c r="N87" s="12"/>
      <c r="O87" s="12"/>
      <c r="P87" s="20"/>
      <c r="Q87" s="20"/>
    </row>
    <row r="88" spans="1:17" ht="13.5" customHeight="1">
      <c r="A88" s="19"/>
      <c r="B88" s="51"/>
      <c r="C88" s="52"/>
      <c r="D88" s="53"/>
      <c r="E88" s="25"/>
      <c r="F88" s="25"/>
      <c r="G88" s="27"/>
      <c r="H88" s="27"/>
      <c r="I88" s="27"/>
      <c r="J88" s="27"/>
      <c r="K88" s="13"/>
      <c r="L88" s="31"/>
      <c r="M88" s="48"/>
      <c r="N88" s="12"/>
      <c r="O88" s="12"/>
      <c r="P88" s="20"/>
      <c r="Q88" s="20"/>
    </row>
    <row r="89" spans="1:17" ht="13.5" customHeight="1">
      <c r="A89" s="19"/>
      <c r="B89" s="51"/>
      <c r="C89" s="52"/>
      <c r="D89" s="53"/>
      <c r="E89" s="25"/>
      <c r="F89" s="25"/>
      <c r="G89" s="27"/>
      <c r="H89" s="27"/>
      <c r="I89" s="27"/>
      <c r="J89" s="27"/>
      <c r="K89" s="13"/>
      <c r="L89" s="31"/>
      <c r="M89" s="48"/>
      <c r="N89" s="12"/>
      <c r="O89" s="12"/>
      <c r="P89" s="20"/>
      <c r="Q89" s="20"/>
    </row>
    <row r="90" spans="1:17" ht="13.5" customHeight="1">
      <c r="A90" s="19"/>
      <c r="B90" s="51"/>
      <c r="C90" s="52"/>
      <c r="D90" s="53"/>
      <c r="E90" s="25"/>
      <c r="F90" s="25"/>
      <c r="G90" s="27"/>
      <c r="H90" s="27"/>
      <c r="I90" s="27"/>
      <c r="J90" s="27"/>
      <c r="K90" s="13"/>
      <c r="L90" s="31"/>
      <c r="M90" s="48"/>
      <c r="N90" s="12"/>
      <c r="O90" s="12"/>
      <c r="P90" s="20"/>
      <c r="Q90" s="20"/>
    </row>
    <row r="91" spans="1:17" ht="13.5" customHeight="1">
      <c r="A91" s="19"/>
      <c r="B91" s="51"/>
      <c r="C91" s="52"/>
      <c r="D91" s="53"/>
      <c r="E91" s="25"/>
      <c r="F91" s="25"/>
      <c r="G91" s="27"/>
      <c r="H91" s="27"/>
      <c r="I91" s="27"/>
      <c r="J91" s="27"/>
      <c r="K91" s="13"/>
      <c r="L91" s="31"/>
      <c r="M91" s="48"/>
      <c r="N91" s="12"/>
      <c r="O91" s="12"/>
      <c r="P91" s="20"/>
      <c r="Q91" s="20"/>
    </row>
    <row r="92" spans="1:17" ht="13.5" customHeight="1">
      <c r="A92" s="19"/>
      <c r="B92" s="51"/>
      <c r="C92" s="52"/>
      <c r="D92" s="53"/>
      <c r="E92" s="54"/>
      <c r="F92" s="54"/>
      <c r="G92" s="27"/>
      <c r="H92" s="27"/>
      <c r="I92" s="55"/>
      <c r="J92" s="55"/>
      <c r="K92" s="13"/>
      <c r="L92" s="31"/>
      <c r="M92" s="48"/>
      <c r="N92" s="12"/>
      <c r="O92" s="12"/>
      <c r="P92" s="20"/>
      <c r="Q92" s="20"/>
    </row>
    <row r="93" spans="1:17" ht="13.5" customHeight="1">
      <c r="A93" s="19"/>
      <c r="B93" s="51"/>
      <c r="C93" s="52"/>
      <c r="D93" s="53"/>
      <c r="E93" s="54"/>
      <c r="F93" s="54"/>
      <c r="G93" s="27"/>
      <c r="H93" s="27"/>
      <c r="I93" s="55"/>
      <c r="J93" s="55"/>
      <c r="K93" s="13"/>
      <c r="L93" s="31"/>
      <c r="M93" s="48"/>
      <c r="N93" s="12"/>
      <c r="O93" s="12"/>
      <c r="P93" s="20"/>
      <c r="Q93" s="20"/>
    </row>
    <row r="94" spans="1:17" ht="13.5" customHeight="1">
      <c r="A94" s="19"/>
      <c r="B94" s="51"/>
      <c r="C94" s="52"/>
      <c r="D94" s="53"/>
      <c r="E94" s="54"/>
      <c r="F94" s="54"/>
      <c r="G94" s="27"/>
      <c r="H94" s="27"/>
      <c r="I94" s="55"/>
      <c r="J94" s="55"/>
      <c r="K94" s="13"/>
      <c r="L94" s="31"/>
      <c r="M94" s="48"/>
      <c r="N94" s="12"/>
      <c r="O94" s="12"/>
      <c r="P94" s="20"/>
      <c r="Q94" s="20"/>
    </row>
    <row r="95" spans="1:17" ht="13.5" customHeight="1">
      <c r="A95" s="19"/>
      <c r="B95" s="51"/>
      <c r="C95" s="52"/>
      <c r="D95" s="53"/>
      <c r="E95" s="54"/>
      <c r="F95" s="54"/>
      <c r="G95" s="27"/>
      <c r="H95" s="27"/>
      <c r="I95" s="55"/>
      <c r="J95" s="55"/>
      <c r="K95" s="13"/>
      <c r="L95" s="31"/>
      <c r="M95" s="48"/>
      <c r="N95" s="12"/>
      <c r="O95" s="12"/>
      <c r="P95" s="20"/>
      <c r="Q95" s="20"/>
    </row>
    <row r="96" spans="1:17" ht="13.5" customHeight="1">
      <c r="A96" s="19"/>
      <c r="B96" s="51"/>
      <c r="C96" s="52"/>
      <c r="D96" s="53"/>
      <c r="E96" s="54"/>
      <c r="F96" s="54"/>
      <c r="G96" s="27"/>
      <c r="H96" s="27"/>
      <c r="I96" s="55"/>
      <c r="J96" s="55"/>
      <c r="K96" s="13"/>
      <c r="L96" s="31"/>
      <c r="M96" s="48"/>
      <c r="N96" s="12"/>
      <c r="O96" s="12"/>
      <c r="P96" s="20"/>
      <c r="Q96" s="20"/>
    </row>
    <row r="97" spans="1:17" ht="13.5" customHeight="1">
      <c r="A97" s="19"/>
      <c r="B97" s="51"/>
      <c r="C97" s="52"/>
      <c r="D97" s="53"/>
      <c r="E97" s="54"/>
      <c r="F97" s="54"/>
      <c r="G97" s="27"/>
      <c r="H97" s="27"/>
      <c r="I97" s="55"/>
      <c r="J97" s="55"/>
      <c r="K97" s="13"/>
      <c r="L97" s="31"/>
      <c r="M97" s="48"/>
      <c r="N97" s="12"/>
      <c r="O97" s="12"/>
      <c r="P97" s="20"/>
      <c r="Q97" s="20"/>
    </row>
    <row r="98" spans="1:17" ht="13.5" customHeight="1">
      <c r="A98" s="19"/>
      <c r="B98" s="51"/>
      <c r="C98" s="52"/>
      <c r="D98" s="53"/>
      <c r="E98" s="54"/>
      <c r="F98" s="54"/>
      <c r="G98" s="27"/>
      <c r="H98" s="27"/>
      <c r="I98" s="55"/>
      <c r="J98" s="55"/>
      <c r="K98" s="13"/>
      <c r="L98" s="31"/>
      <c r="M98" s="48"/>
      <c r="N98" s="12"/>
      <c r="O98" s="12"/>
      <c r="P98" s="20"/>
      <c r="Q98" s="20"/>
    </row>
    <row r="99" spans="1:17" ht="13.5" customHeight="1">
      <c r="A99" s="19"/>
      <c r="B99" s="51"/>
      <c r="C99" s="52"/>
      <c r="D99" s="53"/>
      <c r="E99" s="54"/>
      <c r="F99" s="54"/>
      <c r="G99" s="27"/>
      <c r="H99" s="27"/>
      <c r="I99" s="55"/>
      <c r="J99" s="55"/>
      <c r="K99" s="13"/>
      <c r="L99" s="31"/>
      <c r="M99" s="48"/>
      <c r="N99" s="12"/>
      <c r="O99" s="12"/>
      <c r="P99" s="20"/>
      <c r="Q99" s="20"/>
    </row>
    <row r="100" spans="1:17" ht="13.5" customHeight="1">
      <c r="A100" s="19"/>
      <c r="B100" s="51"/>
      <c r="C100" s="52"/>
      <c r="D100" s="53"/>
      <c r="E100" s="54"/>
      <c r="F100" s="54"/>
      <c r="G100" s="27"/>
      <c r="H100" s="27"/>
      <c r="I100" s="55"/>
      <c r="J100" s="55"/>
      <c r="K100" s="13"/>
      <c r="L100" s="31"/>
      <c r="M100" s="48"/>
      <c r="N100" s="12"/>
      <c r="O100" s="12"/>
      <c r="P100" s="20"/>
      <c r="Q100" s="20"/>
    </row>
    <row r="101" spans="1:17" ht="13.5" customHeight="1">
      <c r="A101" s="19"/>
      <c r="B101" s="51"/>
      <c r="C101" s="52"/>
      <c r="D101" s="53"/>
      <c r="E101" s="54"/>
      <c r="F101" s="54"/>
      <c r="G101" s="27"/>
      <c r="H101" s="27"/>
      <c r="I101" s="55"/>
      <c r="J101" s="55"/>
      <c r="K101" s="13"/>
      <c r="L101" s="31"/>
      <c r="M101" s="48"/>
      <c r="N101" s="12"/>
      <c r="O101" s="12"/>
      <c r="P101" s="20"/>
      <c r="Q101" s="20"/>
    </row>
    <row r="102" spans="1:17" ht="13.5" customHeight="1">
      <c r="A102" s="19"/>
      <c r="B102" s="51"/>
      <c r="C102" s="52"/>
      <c r="D102" s="53"/>
      <c r="E102" s="54"/>
      <c r="F102" s="54"/>
      <c r="G102" s="27"/>
      <c r="H102" s="27"/>
      <c r="I102" s="55"/>
      <c r="J102" s="55"/>
      <c r="K102" s="13"/>
      <c r="L102" s="31"/>
      <c r="M102" s="48"/>
      <c r="N102" s="12"/>
      <c r="O102" s="12"/>
      <c r="P102" s="20"/>
      <c r="Q102" s="20"/>
    </row>
    <row r="103" spans="1:17" ht="13.5" customHeight="1">
      <c r="A103" s="19"/>
      <c r="B103" s="51"/>
      <c r="C103" s="52"/>
      <c r="D103" s="53"/>
      <c r="E103" s="54"/>
      <c r="F103" s="54"/>
      <c r="G103" s="27"/>
      <c r="H103" s="27"/>
      <c r="I103" s="55"/>
      <c r="J103" s="55"/>
      <c r="K103" s="13"/>
      <c r="L103" s="31"/>
      <c r="M103" s="48"/>
      <c r="N103" s="12"/>
      <c r="O103" s="12"/>
      <c r="P103" s="20"/>
      <c r="Q103" s="20"/>
    </row>
    <row r="104" spans="1:17" ht="13.5" customHeight="1">
      <c r="A104" s="19"/>
      <c r="B104" s="51"/>
      <c r="C104" s="52"/>
      <c r="D104" s="53"/>
      <c r="E104" s="54"/>
      <c r="F104" s="54"/>
      <c r="G104" s="27"/>
      <c r="H104" s="27"/>
      <c r="I104" s="55"/>
      <c r="J104" s="55"/>
      <c r="K104" s="13"/>
      <c r="L104" s="31"/>
      <c r="M104" s="48"/>
      <c r="N104" s="12"/>
      <c r="O104" s="12"/>
      <c r="P104" s="20"/>
      <c r="Q104" s="20"/>
    </row>
    <row r="105" spans="1:17" ht="13.5" customHeight="1">
      <c r="A105" s="19"/>
      <c r="B105" s="51"/>
      <c r="C105" s="52"/>
      <c r="D105" s="53"/>
      <c r="E105" s="54"/>
      <c r="F105" s="54"/>
      <c r="G105" s="27"/>
      <c r="H105" s="27"/>
      <c r="I105" s="55"/>
      <c r="J105" s="55"/>
      <c r="K105" s="13"/>
      <c r="L105" s="31"/>
      <c r="M105" s="48"/>
      <c r="N105" s="12"/>
      <c r="O105" s="12"/>
      <c r="P105" s="20"/>
      <c r="Q105" s="20"/>
    </row>
    <row r="106" spans="1:17" ht="13.5" customHeight="1">
      <c r="A106" s="19"/>
      <c r="B106" s="51"/>
      <c r="C106" s="52"/>
      <c r="D106" s="53"/>
      <c r="E106" s="54"/>
      <c r="F106" s="54"/>
      <c r="G106" s="27"/>
      <c r="H106" s="27"/>
      <c r="I106" s="55"/>
      <c r="J106" s="55"/>
      <c r="K106" s="13"/>
      <c r="L106" s="31"/>
      <c r="M106" s="48"/>
      <c r="N106" s="12"/>
      <c r="O106" s="12"/>
      <c r="P106" s="20"/>
      <c r="Q106" s="20"/>
    </row>
    <row r="107" spans="1:17" ht="13.5" customHeight="1">
      <c r="A107" s="19"/>
      <c r="B107" s="51"/>
      <c r="C107" s="52"/>
      <c r="D107" s="53"/>
      <c r="E107" s="54"/>
      <c r="F107" s="54"/>
      <c r="G107" s="27"/>
      <c r="H107" s="27"/>
      <c r="I107" s="55"/>
      <c r="J107" s="55"/>
      <c r="K107" s="13"/>
      <c r="L107" s="31"/>
      <c r="M107" s="48"/>
      <c r="N107" s="12"/>
      <c r="O107" s="12"/>
      <c r="P107" s="20"/>
      <c r="Q107" s="20"/>
    </row>
    <row r="108" spans="1:17" ht="13.5" customHeight="1">
      <c r="A108" s="19"/>
      <c r="B108" s="51"/>
      <c r="C108" s="52"/>
      <c r="D108" s="53"/>
      <c r="E108" s="54"/>
      <c r="F108" s="54"/>
      <c r="G108" s="27"/>
      <c r="H108" s="27"/>
      <c r="I108" s="55"/>
      <c r="J108" s="55"/>
      <c r="K108" s="13"/>
      <c r="L108" s="31"/>
      <c r="M108" s="48"/>
      <c r="N108" s="12"/>
      <c r="O108" s="12"/>
      <c r="P108" s="20"/>
      <c r="Q108" s="20"/>
    </row>
    <row r="109" spans="1:17" ht="13.5" customHeight="1">
      <c r="A109" s="19"/>
      <c r="B109" s="51"/>
      <c r="C109" s="52"/>
      <c r="D109" s="53"/>
      <c r="E109" s="54"/>
      <c r="F109" s="54"/>
      <c r="G109" s="27"/>
      <c r="H109" s="27"/>
      <c r="I109" s="55"/>
      <c r="J109" s="55"/>
      <c r="K109" s="13"/>
      <c r="L109" s="31"/>
      <c r="M109" s="48"/>
      <c r="N109" s="12"/>
      <c r="O109" s="12"/>
      <c r="P109" s="20"/>
      <c r="Q109" s="20"/>
    </row>
    <row r="110" spans="1:17" ht="13.5" customHeight="1">
      <c r="A110" s="19"/>
      <c r="B110" s="51"/>
      <c r="C110" s="52"/>
      <c r="D110" s="53"/>
      <c r="E110" s="54"/>
      <c r="F110" s="54"/>
      <c r="G110" s="27"/>
      <c r="H110" s="27"/>
      <c r="I110" s="55"/>
      <c r="J110" s="55"/>
      <c r="K110" s="13"/>
      <c r="L110" s="31"/>
      <c r="M110" s="48"/>
      <c r="N110" s="12"/>
      <c r="O110" s="12"/>
      <c r="P110" s="20"/>
      <c r="Q110" s="20"/>
    </row>
    <row r="111" spans="1:17" ht="13.5" customHeight="1">
      <c r="A111" s="19"/>
      <c r="B111" s="51"/>
      <c r="C111" s="52"/>
      <c r="D111" s="53"/>
      <c r="E111" s="54"/>
      <c r="F111" s="54"/>
      <c r="G111" s="27"/>
      <c r="H111" s="27"/>
      <c r="I111" s="55"/>
      <c r="J111" s="55"/>
      <c r="K111" s="13"/>
      <c r="L111" s="31"/>
      <c r="M111" s="48"/>
      <c r="N111" s="12"/>
      <c r="O111" s="12"/>
      <c r="P111" s="20"/>
      <c r="Q111" s="20"/>
    </row>
    <row r="112" spans="1:17" ht="13.5" customHeight="1">
      <c r="A112" s="19"/>
      <c r="B112" s="51"/>
      <c r="C112" s="52"/>
      <c r="D112" s="53"/>
      <c r="E112" s="54"/>
      <c r="F112" s="54"/>
      <c r="G112" s="27"/>
      <c r="H112" s="27"/>
      <c r="I112" s="55"/>
      <c r="J112" s="55"/>
      <c r="K112" s="13"/>
      <c r="L112" s="31"/>
      <c r="M112" s="48"/>
      <c r="N112" s="12"/>
      <c r="O112" s="12"/>
      <c r="P112" s="20"/>
      <c r="Q112" s="20"/>
    </row>
    <row r="113" spans="1:17" ht="13.5" customHeight="1">
      <c r="A113" s="19"/>
      <c r="B113" s="51"/>
      <c r="C113" s="52"/>
      <c r="D113" s="53"/>
      <c r="E113" s="54"/>
      <c r="F113" s="54"/>
      <c r="G113" s="27"/>
      <c r="H113" s="27"/>
      <c r="I113" s="55"/>
      <c r="J113" s="55"/>
      <c r="K113" s="13"/>
      <c r="L113" s="31"/>
      <c r="M113" s="48"/>
      <c r="N113" s="12"/>
      <c r="O113" s="12"/>
      <c r="P113" s="20"/>
      <c r="Q113" s="20"/>
    </row>
    <row r="114" spans="1:17" ht="13.5" customHeight="1">
      <c r="A114" s="19"/>
      <c r="B114" s="51"/>
      <c r="C114" s="52"/>
      <c r="D114" s="53"/>
      <c r="E114" s="54"/>
      <c r="F114" s="54"/>
      <c r="G114" s="27"/>
      <c r="H114" s="27"/>
      <c r="I114" s="55"/>
      <c r="J114" s="55"/>
      <c r="K114" s="13"/>
      <c r="L114" s="31"/>
      <c r="M114" s="48"/>
      <c r="N114" s="12"/>
      <c r="O114" s="12"/>
      <c r="P114" s="20"/>
      <c r="Q114" s="20"/>
    </row>
    <row r="115" spans="1:17" ht="13.5" customHeight="1">
      <c r="A115" s="19"/>
      <c r="B115" s="51"/>
      <c r="C115" s="52"/>
      <c r="D115" s="53"/>
      <c r="E115" s="54"/>
      <c r="F115" s="54"/>
      <c r="G115" s="27"/>
      <c r="H115" s="27"/>
      <c r="I115" s="55"/>
      <c r="J115" s="55"/>
      <c r="K115" s="13"/>
      <c r="L115" s="31"/>
      <c r="M115" s="48"/>
      <c r="N115" s="12"/>
      <c r="O115" s="12"/>
      <c r="P115" s="20"/>
      <c r="Q115" s="20"/>
    </row>
    <row r="116" spans="1:17" ht="13.5" customHeight="1">
      <c r="A116" s="19"/>
      <c r="B116" s="51"/>
      <c r="C116" s="52"/>
      <c r="D116" s="53"/>
      <c r="E116" s="54"/>
      <c r="F116" s="54"/>
      <c r="G116" s="27"/>
      <c r="H116" s="27"/>
      <c r="I116" s="55"/>
      <c r="J116" s="55"/>
      <c r="K116" s="13"/>
      <c r="L116" s="31"/>
      <c r="M116" s="48"/>
      <c r="N116" s="12"/>
      <c r="O116" s="12"/>
      <c r="P116" s="20"/>
      <c r="Q116" s="20"/>
    </row>
    <row r="117" spans="1:17" ht="13.5" customHeight="1">
      <c r="A117" s="19"/>
      <c r="B117" s="51"/>
      <c r="C117" s="52"/>
      <c r="D117" s="53"/>
      <c r="E117" s="54"/>
      <c r="F117" s="54"/>
      <c r="G117" s="27"/>
      <c r="H117" s="27"/>
      <c r="I117" s="55"/>
      <c r="J117" s="55"/>
      <c r="K117" s="13"/>
      <c r="L117" s="31"/>
      <c r="M117" s="48"/>
      <c r="N117" s="12"/>
      <c r="O117" s="12"/>
      <c r="P117" s="20"/>
      <c r="Q117" s="20"/>
    </row>
    <row r="118" spans="1:17" ht="13.5" customHeight="1">
      <c r="A118" s="19"/>
      <c r="B118" s="51"/>
      <c r="C118" s="52"/>
      <c r="D118" s="53"/>
      <c r="E118" s="54"/>
      <c r="F118" s="54"/>
      <c r="G118" s="27"/>
      <c r="H118" s="27"/>
      <c r="I118" s="55"/>
      <c r="J118" s="55"/>
      <c r="K118" s="13"/>
      <c r="L118" s="31"/>
      <c r="M118" s="48"/>
      <c r="N118" s="12"/>
      <c r="O118" s="12"/>
      <c r="P118" s="20"/>
      <c r="Q118" s="20"/>
    </row>
    <row r="119" spans="1:17" ht="13.5" customHeight="1">
      <c r="A119" s="19"/>
      <c r="B119" s="51"/>
      <c r="C119" s="52"/>
      <c r="D119" s="53"/>
      <c r="E119" s="54"/>
      <c r="F119" s="54"/>
      <c r="G119" s="27"/>
      <c r="H119" s="27"/>
      <c r="I119" s="55"/>
      <c r="J119" s="55"/>
      <c r="K119" s="13"/>
      <c r="L119" s="31"/>
      <c r="M119" s="48"/>
      <c r="N119" s="12"/>
      <c r="O119" s="12"/>
      <c r="P119" s="20"/>
      <c r="Q119" s="20"/>
    </row>
    <row r="120" spans="1:17" ht="13.5" customHeight="1">
      <c r="A120" s="19"/>
      <c r="B120" s="51"/>
      <c r="C120" s="52"/>
      <c r="D120" s="53"/>
      <c r="E120" s="54"/>
      <c r="F120" s="54"/>
      <c r="G120" s="27"/>
      <c r="H120" s="27"/>
      <c r="I120" s="55"/>
      <c r="J120" s="55"/>
      <c r="K120" s="13"/>
      <c r="L120" s="31"/>
      <c r="M120" s="48"/>
      <c r="N120" s="12"/>
      <c r="O120" s="12"/>
      <c r="P120" s="20"/>
      <c r="Q120" s="20"/>
    </row>
    <row r="121" spans="1:17" ht="13.5" customHeight="1">
      <c r="A121" s="19"/>
      <c r="B121" s="51"/>
      <c r="C121" s="52"/>
      <c r="D121" s="53"/>
      <c r="E121" s="54"/>
      <c r="F121" s="54"/>
      <c r="G121" s="27"/>
      <c r="H121" s="27"/>
      <c r="I121" s="55"/>
      <c r="J121" s="55"/>
      <c r="K121" s="13"/>
      <c r="L121" s="31"/>
      <c r="M121" s="48"/>
      <c r="N121" s="12"/>
      <c r="O121" s="12"/>
      <c r="P121" s="20"/>
      <c r="Q121" s="20"/>
    </row>
    <row r="122" spans="1:17" ht="13.5" customHeight="1">
      <c r="A122" s="19"/>
      <c r="B122" s="51"/>
      <c r="C122" s="52"/>
      <c r="D122" s="53"/>
      <c r="E122" s="54"/>
      <c r="F122" s="54"/>
      <c r="G122" s="27"/>
      <c r="H122" s="27"/>
      <c r="I122" s="55"/>
      <c r="J122" s="55"/>
      <c r="K122" s="13"/>
      <c r="L122" s="31"/>
      <c r="M122" s="48"/>
      <c r="N122" s="12"/>
      <c r="O122" s="12"/>
      <c r="P122" s="20"/>
      <c r="Q122" s="20"/>
    </row>
    <row r="123" spans="1:17" ht="13.5" customHeight="1">
      <c r="A123" s="19"/>
      <c r="B123" s="51"/>
      <c r="C123" s="52"/>
      <c r="D123" s="53"/>
      <c r="E123" s="54"/>
      <c r="F123" s="54"/>
      <c r="G123" s="27"/>
      <c r="H123" s="27"/>
      <c r="I123" s="55"/>
      <c r="J123" s="55"/>
      <c r="K123" s="13"/>
      <c r="L123" s="31"/>
      <c r="M123" s="48"/>
      <c r="N123" s="12"/>
      <c r="O123" s="12"/>
      <c r="P123" s="20"/>
      <c r="Q123" s="20"/>
    </row>
    <row r="124" spans="1:17" ht="13.5" customHeight="1">
      <c r="A124" s="19"/>
      <c r="B124" s="51"/>
      <c r="C124" s="52"/>
      <c r="D124" s="53"/>
      <c r="E124" s="54"/>
      <c r="F124" s="54"/>
      <c r="G124" s="27"/>
      <c r="H124" s="27"/>
      <c r="I124" s="55"/>
      <c r="J124" s="55"/>
      <c r="K124" s="13"/>
      <c r="L124" s="31"/>
      <c r="M124" s="48"/>
      <c r="N124" s="12"/>
      <c r="O124" s="12"/>
      <c r="P124" s="20"/>
      <c r="Q124" s="20"/>
    </row>
    <row r="125" spans="1:15" ht="12.75" customHeight="1">
      <c r="A125" s="16"/>
      <c r="B125" s="8"/>
      <c r="C125" s="9"/>
      <c r="D125" s="4"/>
      <c r="E125" s="14"/>
      <c r="F125" s="14"/>
      <c r="G125" s="14"/>
      <c r="H125" s="14"/>
      <c r="I125" s="14"/>
      <c r="J125" s="17"/>
      <c r="K125" s="1"/>
      <c r="L125" s="1"/>
      <c r="M125" s="1"/>
      <c r="N125" s="1"/>
      <c r="O125" s="1"/>
    </row>
    <row r="126" spans="1:15" ht="12.75">
      <c r="A126" s="3"/>
      <c r="B126" s="8"/>
      <c r="C126" s="4"/>
      <c r="D126" s="4"/>
      <c r="E126" s="4"/>
      <c r="F126" s="4"/>
      <c r="G126" s="4"/>
      <c r="H126" s="4"/>
      <c r="I126" s="4"/>
      <c r="J126" s="4"/>
      <c r="K126" s="1"/>
      <c r="L126" s="1"/>
      <c r="M126" s="1"/>
      <c r="N126" s="1"/>
      <c r="O126" s="1"/>
    </row>
    <row r="127" spans="1:15" ht="12.75">
      <c r="A127" s="3"/>
      <c r="B127" s="8"/>
      <c r="C127" s="4"/>
      <c r="D127" s="4"/>
      <c r="E127" s="4"/>
      <c r="F127" s="4"/>
      <c r="G127" s="4"/>
      <c r="H127" s="4"/>
      <c r="I127" s="4"/>
      <c r="J127" s="4"/>
      <c r="K127" s="1"/>
      <c r="L127" s="1"/>
      <c r="M127" s="1"/>
      <c r="N127" s="1"/>
      <c r="O127" s="1"/>
    </row>
    <row r="128" spans="1:15" ht="12.75">
      <c r="A128" s="3"/>
      <c r="B128" s="8"/>
      <c r="C128" s="4"/>
      <c r="D128" s="4"/>
      <c r="E128" s="4"/>
      <c r="F128" s="4"/>
      <c r="G128" s="4"/>
      <c r="H128" s="4"/>
      <c r="I128" s="4"/>
      <c r="J128" s="4"/>
      <c r="K128" s="1"/>
      <c r="L128" s="1"/>
      <c r="M128" s="1"/>
      <c r="N128" s="1"/>
      <c r="O128" s="1"/>
    </row>
    <row r="129" spans="1:15" ht="12.75">
      <c r="A129" s="3"/>
      <c r="B129" s="8"/>
      <c r="C129" s="4"/>
      <c r="D129" s="4"/>
      <c r="E129" s="4"/>
      <c r="F129" s="4"/>
      <c r="G129" s="4"/>
      <c r="H129" s="4"/>
      <c r="I129" s="4"/>
      <c r="J129" s="4"/>
      <c r="K129" s="1"/>
      <c r="L129" s="1"/>
      <c r="M129" s="1"/>
      <c r="N129" s="1"/>
      <c r="O129" s="1"/>
    </row>
    <row r="130" spans="1:15" ht="12.75">
      <c r="A130" s="3"/>
      <c r="B130" s="8"/>
      <c r="C130" s="4"/>
      <c r="D130" s="4"/>
      <c r="E130" s="4"/>
      <c r="F130" s="4"/>
      <c r="G130" s="4"/>
      <c r="H130" s="4"/>
      <c r="I130" s="4"/>
      <c r="J130" s="4"/>
      <c r="K130" s="1"/>
      <c r="L130" s="1"/>
      <c r="M130" s="1"/>
      <c r="N130" s="1"/>
      <c r="O130" s="1"/>
    </row>
    <row r="131" spans="1:15" ht="12.75">
      <c r="A131" s="3"/>
      <c r="B131" s="8"/>
      <c r="C131" s="4"/>
      <c r="D131" s="4"/>
      <c r="E131" s="4"/>
      <c r="F131" s="4"/>
      <c r="G131" s="4"/>
      <c r="H131" s="4"/>
      <c r="I131" s="4"/>
      <c r="J131" s="4"/>
      <c r="K131" s="1"/>
      <c r="L131" s="1"/>
      <c r="M131" s="1"/>
      <c r="N131" s="1"/>
      <c r="O131" s="1"/>
    </row>
    <row r="132" spans="1:15" ht="12.75">
      <c r="A132" s="3"/>
      <c r="B132" s="8"/>
      <c r="C132" s="4"/>
      <c r="D132" s="4"/>
      <c r="E132" s="4"/>
      <c r="F132" s="4"/>
      <c r="G132" s="4"/>
      <c r="H132" s="4"/>
      <c r="I132" s="4"/>
      <c r="J132" s="4"/>
      <c r="K132" s="1"/>
      <c r="L132" s="1"/>
      <c r="M132" s="1"/>
      <c r="N132" s="1"/>
      <c r="O132" s="1"/>
    </row>
    <row r="133" spans="1:15" ht="12.75">
      <c r="A133" s="3"/>
      <c r="B133" s="8"/>
      <c r="C133" s="4"/>
      <c r="D133" s="4"/>
      <c r="E133" s="4"/>
      <c r="F133" s="4"/>
      <c r="G133" s="4"/>
      <c r="H133" s="4"/>
      <c r="I133" s="4"/>
      <c r="J133" s="4"/>
      <c r="K133" s="1"/>
      <c r="L133" s="1"/>
      <c r="M133" s="1"/>
      <c r="N133" s="1"/>
      <c r="O133" s="1"/>
    </row>
    <row r="134" spans="2:15" ht="12.75">
      <c r="B134" s="1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</row>
    <row r="135" spans="2:15" ht="12.75">
      <c r="B135" s="1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</row>
    <row r="136" spans="2:15" ht="12.75">
      <c r="B136" s="1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</row>
    <row r="137" spans="2:15" ht="12.75">
      <c r="B137" s="1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1"/>
      <c r="O137" s="1"/>
    </row>
    <row r="138" spans="2:15" ht="12.75">
      <c r="B138" s="1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1"/>
      <c r="O138" s="1"/>
    </row>
    <row r="139" spans="2:15" ht="12.75">
      <c r="B139" s="1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1"/>
      <c r="O139" s="1"/>
    </row>
    <row r="140" spans="2:15" ht="12.75">
      <c r="B140" s="1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1"/>
      <c r="O140" s="1"/>
    </row>
    <row r="141" spans="2:15" ht="12.75">
      <c r="B141" s="1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</row>
  </sheetData>
  <sheetProtection/>
  <mergeCells count="8">
    <mergeCell ref="E87:H87"/>
    <mergeCell ref="E70:H70"/>
    <mergeCell ref="E76:H76"/>
    <mergeCell ref="E77:H77"/>
    <mergeCell ref="E59:H59"/>
    <mergeCell ref="E64:H64"/>
    <mergeCell ref="E65:H65"/>
    <mergeCell ref="E71:H71"/>
  </mergeCells>
  <hyperlinks>
    <hyperlink ref="I139" r:id="rId1" display="Skatspiel@cs.com"/>
    <hyperlink ref="I141" r:id="rId2" display="leomettel@sympatico.ca"/>
    <hyperlink ref="I136" r:id="rId3" display="blitzi@optonline.net"/>
    <hyperlink ref="I137" r:id="rId4" display="K-Peter.Menzian@usa.dupont.com"/>
    <hyperlink ref="I140" r:id="rId5" display="dieter_schulz@telus.net"/>
    <hyperlink ref="I134" r:id="rId6" display="ReinholdSchubert@aol.com"/>
    <hyperlink ref="I135" r:id="rId7" display="msei@earthlink.net"/>
    <hyperlink ref="I138" r:id="rId8" display="dieter_schulz@telus.net"/>
  </hyperlinks>
  <printOptions/>
  <pageMargins left="0.2362204724409449" right="0.2362204724409449" top="0" bottom="0" header="0.5118110236220472" footer="0.5118110236220472"/>
  <pageSetup horizontalDpi="300" verticalDpi="300" orientation="portrait" r:id="rId11"/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Saskatchewan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>Hans</cp:lastModifiedBy>
  <cp:lastPrinted>2013-08-07T14:45:49Z</cp:lastPrinted>
  <dcterms:created xsi:type="dcterms:W3CDTF">2001-06-05T15:30:08Z</dcterms:created>
  <dcterms:modified xsi:type="dcterms:W3CDTF">2013-08-07T14:46:14Z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