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Sorted by Overall" sheetId="1" r:id="rId1"/>
    <sheet name="Sorted by Saturday" sheetId="2" r:id="rId2"/>
    <sheet name="Sorted by Sunday" sheetId="3" r:id="rId3"/>
  </sheets>
  <definedNames/>
  <calcPr fullCalcOnLoad="1"/>
</workbook>
</file>

<file path=xl/sharedStrings.xml><?xml version="1.0" encoding="utf-8"?>
<sst xmlns="http://schemas.openxmlformats.org/spreadsheetml/2006/main" count="212" uniqueCount="84">
  <si>
    <t>Name</t>
  </si>
  <si>
    <t>ISPA</t>
  </si>
  <si>
    <t>Club</t>
  </si>
  <si>
    <t>Runde 1</t>
  </si>
  <si>
    <t>Runde 2</t>
  </si>
  <si>
    <t>Total</t>
  </si>
  <si>
    <t>Runde 3</t>
  </si>
  <si>
    <t>TOTAL</t>
  </si>
  <si>
    <t>Runde 4</t>
  </si>
  <si>
    <t>Runde 5</t>
  </si>
  <si>
    <t>GRAND</t>
  </si>
  <si>
    <t>Saturday</t>
  </si>
  <si>
    <t>Sunday</t>
  </si>
  <si>
    <t>Weirich, Hans</t>
  </si>
  <si>
    <t>VAN</t>
  </si>
  <si>
    <t>Foerenbach, Bernd</t>
  </si>
  <si>
    <t>Manthei, Hans</t>
  </si>
  <si>
    <t>Tolksdorf, Frank</t>
  </si>
  <si>
    <t>Merkens, Franz</t>
  </si>
  <si>
    <t>Krajnz, Marta</t>
  </si>
  <si>
    <t>KEL</t>
  </si>
  <si>
    <t>Weiher, George</t>
  </si>
  <si>
    <t>?</t>
  </si>
  <si>
    <t>Wehr, Kurt</t>
  </si>
  <si>
    <t>EDM</t>
  </si>
  <si>
    <t>Kempf, Erhard</t>
  </si>
  <si>
    <t>Grahlmann, Dieter</t>
  </si>
  <si>
    <t>Zitscher, Axel</t>
  </si>
  <si>
    <t>Watzlawek, Siegfried</t>
  </si>
  <si>
    <t>Zieger, Helga</t>
  </si>
  <si>
    <t>Morscheck, Fritz</t>
  </si>
  <si>
    <t>Prohl, Robert</t>
  </si>
  <si>
    <t>Buttner, Jochen</t>
  </si>
  <si>
    <t>Hirschberger, Baldur</t>
  </si>
  <si>
    <t>Stewin, Hans</t>
  </si>
  <si>
    <t>USA-CA</t>
  </si>
  <si>
    <t>Schonberger, Werner</t>
  </si>
  <si>
    <t>Larisch, Otto</t>
  </si>
  <si>
    <t>Christl, Wolfgang</t>
  </si>
  <si>
    <t>Prohl, Juergen</t>
  </si>
  <si>
    <t>Grossmueller, Manfred</t>
  </si>
  <si>
    <t>Rottmann, Oswald</t>
  </si>
  <si>
    <t>Krueger, Wilhelmine</t>
  </si>
  <si>
    <t>Steppuhn, Alfred</t>
  </si>
  <si>
    <t>Sigmund, Christel</t>
  </si>
  <si>
    <t>Von Herzberg, Rudy</t>
  </si>
  <si>
    <t>Lutter, Alois</t>
  </si>
  <si>
    <t>Weingart, Horst</t>
  </si>
  <si>
    <t>Schwuchow, Eckehard</t>
  </si>
  <si>
    <t>Widder, Walter</t>
  </si>
  <si>
    <t>CAL</t>
  </si>
  <si>
    <t>Wentzel, Herbert</t>
  </si>
  <si>
    <t>Colberg, Hans</t>
  </si>
  <si>
    <t>Meier, Kurt</t>
  </si>
  <si>
    <t>Sedlacek, Erich</t>
  </si>
  <si>
    <t>Radke, Bill</t>
  </si>
  <si>
    <t>Schoebel, Alex</t>
  </si>
  <si>
    <t>Pirk, Marlies</t>
  </si>
  <si>
    <t>Highlighted</t>
  </si>
  <si>
    <t>Non-ISPA</t>
  </si>
  <si>
    <t>Start</t>
  </si>
  <si>
    <t>Nummer</t>
  </si>
  <si>
    <t>Wieland, Hans-Guenter</t>
  </si>
  <si>
    <t>Schoenberger, Werner</t>
  </si>
  <si>
    <t>Rottmann, Ossi</t>
  </si>
  <si>
    <t>Lutz, Eric</t>
  </si>
  <si>
    <t>Pauli, Guenther</t>
  </si>
  <si>
    <t>Link, Ron</t>
  </si>
  <si>
    <t>Elze, Hans</t>
  </si>
  <si>
    <t>Prohl, Jurgen</t>
  </si>
  <si>
    <t>Gonschorek, Horst</t>
  </si>
  <si>
    <t>Chrocinski, Peter</t>
  </si>
  <si>
    <t>Jonas, Otmar</t>
  </si>
  <si>
    <t>Fritsche, Martin</t>
  </si>
  <si>
    <t>Schwartz, Brett</t>
  </si>
  <si>
    <t>Krueger, Wilma</t>
  </si>
  <si>
    <t>Zeuch, Fritz</t>
  </si>
  <si>
    <t>Mache, Martin</t>
  </si>
  <si>
    <t>V. Herzberg, Rudy</t>
  </si>
  <si>
    <t>Schyle, Karl</t>
  </si>
  <si>
    <t>Hahn, Hermann</t>
  </si>
  <si>
    <t>Lutz, Tyler</t>
  </si>
  <si>
    <t>Neitsch, Irene</t>
  </si>
  <si>
    <t>Sigmund, Hans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</si>
</sst>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0" fillId="0" borderId="1" xfId="0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4" fontId="1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5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3" fillId="0" borderId="0" xfId="0" applyFont="1" applyAlignment="1">
      <alignment/>
    </xf>
    <xf numFmtId="164" fontId="2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6">
      <selection activeCell="A39" sqref="A39"/>
    </sheetView>
  </sheetViews>
  <sheetFormatPr defaultColWidth="9.140625" defaultRowHeight="12.75"/>
  <cols>
    <col min="1" max="1" width="29.7109375" style="0" customWidth="1"/>
    <col min="2" max="2" width="6.57421875" style="0" customWidth="1"/>
    <col min="3" max="3" width="10.28125" style="1" customWidth="1"/>
    <col min="4" max="13" width="10.7109375" style="0" customWidth="1"/>
  </cols>
  <sheetData>
    <row r="1" spans="1:13" s="6" customFormat="1" ht="15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5</v>
      </c>
      <c r="K1" s="3" t="s">
        <v>9</v>
      </c>
      <c r="L1" s="5" t="s">
        <v>7</v>
      </c>
      <c r="M1" s="5" t="s">
        <v>10</v>
      </c>
    </row>
    <row r="2" spans="1:13" s="10" customFormat="1" ht="15.75">
      <c r="A2" s="7"/>
      <c r="B2" s="8"/>
      <c r="C2" s="8"/>
      <c r="D2" s="7"/>
      <c r="E2" s="7"/>
      <c r="F2" s="7"/>
      <c r="G2" s="7"/>
      <c r="H2" s="9" t="s">
        <v>11</v>
      </c>
      <c r="I2" s="7"/>
      <c r="J2" s="7"/>
      <c r="K2" s="7"/>
      <c r="L2" s="9" t="s">
        <v>12</v>
      </c>
      <c r="M2" s="9" t="s">
        <v>7</v>
      </c>
    </row>
    <row r="3" spans="1:13" ht="15.75">
      <c r="A3" s="11" t="s">
        <v>13</v>
      </c>
      <c r="B3" s="12">
        <v>727</v>
      </c>
      <c r="C3" s="12" t="s">
        <v>14</v>
      </c>
      <c r="D3" s="13">
        <v>1016</v>
      </c>
      <c r="E3" s="13">
        <v>1047</v>
      </c>
      <c r="F3" s="13">
        <f aca="true" t="shared" si="0" ref="F3:F41">D3+E3</f>
        <v>2063</v>
      </c>
      <c r="G3" s="13">
        <v>1689</v>
      </c>
      <c r="H3" s="14">
        <f aca="true" t="shared" si="1" ref="H3:H41">F3+G3</f>
        <v>3752</v>
      </c>
      <c r="I3" s="13">
        <v>1109</v>
      </c>
      <c r="J3" s="13">
        <f aca="true" t="shared" si="2" ref="J3:J41">H3+I3</f>
        <v>4861</v>
      </c>
      <c r="K3" s="13">
        <v>1468</v>
      </c>
      <c r="L3" s="14">
        <f aca="true" t="shared" si="3" ref="L3:L41">M3-H3</f>
        <v>2577</v>
      </c>
      <c r="M3" s="14">
        <f aca="true" t="shared" si="4" ref="M3:M41">J3+K3</f>
        <v>6329</v>
      </c>
    </row>
    <row r="4" spans="1:13" ht="15.75">
      <c r="A4" s="15" t="s">
        <v>15</v>
      </c>
      <c r="B4" s="16"/>
      <c r="C4" s="17" t="s">
        <v>14</v>
      </c>
      <c r="D4" s="18">
        <v>800</v>
      </c>
      <c r="E4" s="18">
        <v>1075</v>
      </c>
      <c r="F4" s="18">
        <f t="shared" si="0"/>
        <v>1875</v>
      </c>
      <c r="G4" s="18">
        <v>1402</v>
      </c>
      <c r="H4" s="19">
        <f t="shared" si="1"/>
        <v>3277</v>
      </c>
      <c r="I4" s="18">
        <v>1203</v>
      </c>
      <c r="J4" s="18">
        <f t="shared" si="2"/>
        <v>4480</v>
      </c>
      <c r="K4" s="18">
        <v>1307</v>
      </c>
      <c r="L4" s="19">
        <f t="shared" si="3"/>
        <v>2510</v>
      </c>
      <c r="M4" s="19">
        <f t="shared" si="4"/>
        <v>5787</v>
      </c>
    </row>
    <row r="5" spans="1:13" ht="15.75">
      <c r="A5" s="15" t="s">
        <v>16</v>
      </c>
      <c r="B5" s="16"/>
      <c r="C5" s="17" t="s">
        <v>14</v>
      </c>
      <c r="D5" s="18">
        <v>1490</v>
      </c>
      <c r="E5" s="18">
        <v>21</v>
      </c>
      <c r="F5" s="18">
        <f t="shared" si="0"/>
        <v>1511</v>
      </c>
      <c r="G5" s="18">
        <v>1084</v>
      </c>
      <c r="H5" s="18">
        <f t="shared" si="1"/>
        <v>2595</v>
      </c>
      <c r="I5" s="18">
        <v>1512</v>
      </c>
      <c r="J5" s="18">
        <f t="shared" si="2"/>
        <v>4107</v>
      </c>
      <c r="K5" s="18">
        <v>1490</v>
      </c>
      <c r="L5" s="19">
        <f t="shared" si="3"/>
        <v>3002</v>
      </c>
      <c r="M5" s="19">
        <f t="shared" si="4"/>
        <v>5597</v>
      </c>
    </row>
    <row r="6" spans="1:13" ht="15.75">
      <c r="A6" s="20" t="s">
        <v>17</v>
      </c>
      <c r="B6" s="21">
        <v>339</v>
      </c>
      <c r="C6" s="21" t="s">
        <v>14</v>
      </c>
      <c r="D6" s="18">
        <v>989</v>
      </c>
      <c r="E6" s="18">
        <v>1158</v>
      </c>
      <c r="F6" s="18">
        <f t="shared" si="0"/>
        <v>2147</v>
      </c>
      <c r="G6" s="18">
        <v>1064</v>
      </c>
      <c r="H6" s="19">
        <f t="shared" si="1"/>
        <v>3211</v>
      </c>
      <c r="I6" s="18">
        <v>1037</v>
      </c>
      <c r="J6" s="18">
        <f t="shared" si="2"/>
        <v>4248</v>
      </c>
      <c r="K6" s="18">
        <v>1220</v>
      </c>
      <c r="L6" s="19">
        <f t="shared" si="3"/>
        <v>2257</v>
      </c>
      <c r="M6" s="19">
        <f t="shared" si="4"/>
        <v>5468</v>
      </c>
    </row>
    <row r="7" spans="1:13" ht="15.75">
      <c r="A7" s="15" t="s">
        <v>18</v>
      </c>
      <c r="B7" s="17">
        <v>320</v>
      </c>
      <c r="C7" s="17" t="s">
        <v>14</v>
      </c>
      <c r="D7" s="18">
        <v>1068</v>
      </c>
      <c r="E7" s="19">
        <v>1603</v>
      </c>
      <c r="F7" s="18">
        <f t="shared" si="0"/>
        <v>2671</v>
      </c>
      <c r="G7" s="18">
        <v>710</v>
      </c>
      <c r="H7" s="19">
        <f t="shared" si="1"/>
        <v>3381</v>
      </c>
      <c r="I7" s="18">
        <v>869</v>
      </c>
      <c r="J7" s="18">
        <f t="shared" si="2"/>
        <v>4250</v>
      </c>
      <c r="K7" s="18">
        <v>1108</v>
      </c>
      <c r="L7" s="18">
        <f t="shared" si="3"/>
        <v>1977</v>
      </c>
      <c r="M7" s="19">
        <f t="shared" si="4"/>
        <v>5358</v>
      </c>
    </row>
    <row r="8" spans="1:13" ht="15.75">
      <c r="A8" s="15" t="s">
        <v>19</v>
      </c>
      <c r="B8" s="17">
        <v>573</v>
      </c>
      <c r="C8" s="17" t="s">
        <v>20</v>
      </c>
      <c r="D8" s="18">
        <v>469</v>
      </c>
      <c r="E8" s="18">
        <v>842</v>
      </c>
      <c r="F8" s="18">
        <f t="shared" si="0"/>
        <v>1311</v>
      </c>
      <c r="G8" s="19">
        <v>1709</v>
      </c>
      <c r="H8" s="18">
        <f t="shared" si="1"/>
        <v>3020</v>
      </c>
      <c r="I8" s="18">
        <v>1413</v>
      </c>
      <c r="J8" s="18">
        <f t="shared" si="2"/>
        <v>4433</v>
      </c>
      <c r="K8" s="18">
        <v>918</v>
      </c>
      <c r="L8" s="19">
        <f t="shared" si="3"/>
        <v>2331</v>
      </c>
      <c r="M8" s="19">
        <f t="shared" si="4"/>
        <v>5351</v>
      </c>
    </row>
    <row r="9" spans="1:13" ht="15.75">
      <c r="A9" s="15" t="s">
        <v>21</v>
      </c>
      <c r="B9" s="16"/>
      <c r="C9" s="17" t="s">
        <v>22</v>
      </c>
      <c r="D9" s="18">
        <v>981</v>
      </c>
      <c r="E9" s="18">
        <v>1353</v>
      </c>
      <c r="F9" s="18">
        <f t="shared" si="0"/>
        <v>2334</v>
      </c>
      <c r="G9" s="18">
        <v>786</v>
      </c>
      <c r="H9" s="18">
        <f t="shared" si="1"/>
        <v>3120</v>
      </c>
      <c r="I9" s="18">
        <v>892</v>
      </c>
      <c r="J9" s="18">
        <f t="shared" si="2"/>
        <v>4012</v>
      </c>
      <c r="K9" s="18">
        <v>1091</v>
      </c>
      <c r="L9" s="18">
        <f t="shared" si="3"/>
        <v>1983</v>
      </c>
      <c r="M9" s="19">
        <f t="shared" si="4"/>
        <v>5103</v>
      </c>
    </row>
    <row r="10" spans="1:13" ht="15.75">
      <c r="A10" s="15" t="s">
        <v>23</v>
      </c>
      <c r="B10" s="17">
        <v>893</v>
      </c>
      <c r="C10" s="17" t="s">
        <v>24</v>
      </c>
      <c r="D10" s="18">
        <v>1450</v>
      </c>
      <c r="E10" s="18">
        <v>1212</v>
      </c>
      <c r="F10" s="18">
        <f t="shared" si="0"/>
        <v>2662</v>
      </c>
      <c r="G10" s="18">
        <v>527</v>
      </c>
      <c r="H10" s="19">
        <f t="shared" si="1"/>
        <v>3189</v>
      </c>
      <c r="I10" s="19">
        <v>1329</v>
      </c>
      <c r="J10" s="18">
        <f t="shared" si="2"/>
        <v>4518</v>
      </c>
      <c r="K10" s="18">
        <v>549</v>
      </c>
      <c r="L10" s="18">
        <f t="shared" si="3"/>
        <v>1878</v>
      </c>
      <c r="M10" s="19">
        <f t="shared" si="4"/>
        <v>5067</v>
      </c>
    </row>
    <row r="11" spans="1:13" ht="15.75">
      <c r="A11" s="22" t="s">
        <v>25</v>
      </c>
      <c r="B11" s="23">
        <v>65</v>
      </c>
      <c r="C11" s="24" t="s">
        <v>20</v>
      </c>
      <c r="D11" s="18">
        <v>659</v>
      </c>
      <c r="E11" s="18">
        <v>983</v>
      </c>
      <c r="F11" s="18">
        <f t="shared" si="0"/>
        <v>1642</v>
      </c>
      <c r="G11" s="18">
        <v>719</v>
      </c>
      <c r="H11" s="18">
        <f t="shared" si="1"/>
        <v>2361</v>
      </c>
      <c r="I11" s="18">
        <v>1453</v>
      </c>
      <c r="J11" s="18">
        <f t="shared" si="2"/>
        <v>3814</v>
      </c>
      <c r="K11" s="18">
        <v>1253</v>
      </c>
      <c r="L11" s="19">
        <f t="shared" si="3"/>
        <v>2706</v>
      </c>
      <c r="M11" s="19">
        <f t="shared" si="4"/>
        <v>5067</v>
      </c>
    </row>
    <row r="12" spans="1:13" ht="15.75">
      <c r="A12" s="15" t="s">
        <v>26</v>
      </c>
      <c r="B12" s="16"/>
      <c r="C12" s="17" t="s">
        <v>14</v>
      </c>
      <c r="D12" s="18">
        <v>1198</v>
      </c>
      <c r="E12" s="18">
        <v>977</v>
      </c>
      <c r="F12" s="18">
        <f t="shared" si="0"/>
        <v>2175</v>
      </c>
      <c r="G12" s="18">
        <v>1310</v>
      </c>
      <c r="H12" s="19">
        <f t="shared" si="1"/>
        <v>3485</v>
      </c>
      <c r="I12" s="18">
        <v>740</v>
      </c>
      <c r="J12" s="18">
        <f t="shared" si="2"/>
        <v>4225</v>
      </c>
      <c r="K12" s="18">
        <v>809</v>
      </c>
      <c r="L12" s="18">
        <f t="shared" si="3"/>
        <v>1549</v>
      </c>
      <c r="M12" s="19">
        <f t="shared" si="4"/>
        <v>5034</v>
      </c>
    </row>
    <row r="13" spans="1:13" ht="15.75">
      <c r="A13" s="18" t="s">
        <v>27</v>
      </c>
      <c r="B13" s="25"/>
      <c r="C13" s="25" t="s">
        <v>14</v>
      </c>
      <c r="D13" s="18">
        <v>1210</v>
      </c>
      <c r="E13" s="18">
        <v>720</v>
      </c>
      <c r="F13" s="18">
        <f t="shared" si="0"/>
        <v>1930</v>
      </c>
      <c r="G13" s="18">
        <v>1148</v>
      </c>
      <c r="H13" s="18">
        <f t="shared" si="1"/>
        <v>3078</v>
      </c>
      <c r="I13" s="18">
        <v>769</v>
      </c>
      <c r="J13" s="18">
        <f t="shared" si="2"/>
        <v>3847</v>
      </c>
      <c r="K13" s="18">
        <v>1174</v>
      </c>
      <c r="L13" s="18">
        <f t="shared" si="3"/>
        <v>1943</v>
      </c>
      <c r="M13" s="18">
        <f t="shared" si="4"/>
        <v>5021</v>
      </c>
    </row>
    <row r="14" spans="1:13" ht="15.75">
      <c r="A14" s="15" t="s">
        <v>28</v>
      </c>
      <c r="B14" s="17">
        <v>71</v>
      </c>
      <c r="C14" s="17" t="s">
        <v>20</v>
      </c>
      <c r="D14" s="18">
        <v>1122</v>
      </c>
      <c r="E14" s="18">
        <v>999</v>
      </c>
      <c r="F14" s="18">
        <f t="shared" si="0"/>
        <v>2121</v>
      </c>
      <c r="G14" s="18">
        <v>594</v>
      </c>
      <c r="H14" s="18">
        <f t="shared" si="1"/>
        <v>2715</v>
      </c>
      <c r="I14" s="18">
        <v>1243</v>
      </c>
      <c r="J14" s="18">
        <f t="shared" si="2"/>
        <v>3958</v>
      </c>
      <c r="K14" s="18">
        <v>997</v>
      </c>
      <c r="L14" s="19">
        <f t="shared" si="3"/>
        <v>2240</v>
      </c>
      <c r="M14" s="18">
        <f t="shared" si="4"/>
        <v>4955</v>
      </c>
    </row>
    <row r="15" spans="1:13" ht="15.75">
      <c r="A15" s="15" t="s">
        <v>29</v>
      </c>
      <c r="B15" s="16"/>
      <c r="C15" s="17" t="s">
        <v>20</v>
      </c>
      <c r="D15" s="18">
        <v>1117</v>
      </c>
      <c r="E15" s="18">
        <v>886</v>
      </c>
      <c r="F15" s="18">
        <f t="shared" si="0"/>
        <v>2003</v>
      </c>
      <c r="G15" s="18">
        <v>1296</v>
      </c>
      <c r="H15" s="19">
        <f t="shared" si="1"/>
        <v>3299</v>
      </c>
      <c r="I15" s="18">
        <v>616</v>
      </c>
      <c r="J15" s="18">
        <f t="shared" si="2"/>
        <v>3915</v>
      </c>
      <c r="K15" s="18">
        <v>972</v>
      </c>
      <c r="L15" s="18">
        <f t="shared" si="3"/>
        <v>1588</v>
      </c>
      <c r="M15" s="18">
        <f t="shared" si="4"/>
        <v>4887</v>
      </c>
    </row>
    <row r="16" spans="1:13" ht="15.75">
      <c r="A16" s="15" t="s">
        <v>30</v>
      </c>
      <c r="B16" s="17">
        <v>848</v>
      </c>
      <c r="C16" s="17" t="s">
        <v>14</v>
      </c>
      <c r="D16" s="18">
        <v>961</v>
      </c>
      <c r="E16" s="18">
        <v>1242</v>
      </c>
      <c r="F16" s="18">
        <f t="shared" si="0"/>
        <v>2203</v>
      </c>
      <c r="G16" s="18">
        <v>889</v>
      </c>
      <c r="H16" s="18">
        <f t="shared" si="1"/>
        <v>3092</v>
      </c>
      <c r="I16" s="18">
        <v>1033</v>
      </c>
      <c r="J16" s="18">
        <f t="shared" si="2"/>
        <v>4125</v>
      </c>
      <c r="K16" s="18">
        <v>730</v>
      </c>
      <c r="L16" s="18">
        <f t="shared" si="3"/>
        <v>1763</v>
      </c>
      <c r="M16" s="18">
        <f t="shared" si="4"/>
        <v>4855</v>
      </c>
    </row>
    <row r="17" spans="1:13" ht="15.75">
      <c r="A17" s="22" t="s">
        <v>31</v>
      </c>
      <c r="B17" s="24">
        <v>849</v>
      </c>
      <c r="C17" s="24" t="s">
        <v>14</v>
      </c>
      <c r="D17" s="18">
        <v>258</v>
      </c>
      <c r="E17" s="18">
        <v>758</v>
      </c>
      <c r="F17" s="18">
        <f t="shared" si="0"/>
        <v>1016</v>
      </c>
      <c r="G17" s="18">
        <v>1017</v>
      </c>
      <c r="H17" s="18">
        <f t="shared" si="1"/>
        <v>2033</v>
      </c>
      <c r="I17" s="18">
        <v>1018</v>
      </c>
      <c r="J17" s="18">
        <f t="shared" si="2"/>
        <v>3051</v>
      </c>
      <c r="K17" s="19">
        <v>1800</v>
      </c>
      <c r="L17" s="19">
        <f t="shared" si="3"/>
        <v>2818</v>
      </c>
      <c r="M17" s="18">
        <f t="shared" si="4"/>
        <v>4851</v>
      </c>
    </row>
    <row r="18" spans="1:13" ht="15.75">
      <c r="A18" s="15" t="s">
        <v>32</v>
      </c>
      <c r="B18" s="16"/>
      <c r="C18" s="17" t="s">
        <v>14</v>
      </c>
      <c r="D18" s="18">
        <v>912</v>
      </c>
      <c r="E18" s="18">
        <v>1086</v>
      </c>
      <c r="F18" s="18">
        <f t="shared" si="0"/>
        <v>1998</v>
      </c>
      <c r="G18" s="18">
        <v>1383</v>
      </c>
      <c r="H18" s="19">
        <f t="shared" si="1"/>
        <v>3381</v>
      </c>
      <c r="I18" s="18">
        <v>701</v>
      </c>
      <c r="J18" s="18">
        <f t="shared" si="2"/>
        <v>4082</v>
      </c>
      <c r="K18" s="18">
        <v>737</v>
      </c>
      <c r="L18" s="18">
        <f t="shared" si="3"/>
        <v>1438</v>
      </c>
      <c r="M18" s="18">
        <f t="shared" si="4"/>
        <v>4819</v>
      </c>
    </row>
    <row r="19" spans="1:13" ht="15.75">
      <c r="A19" s="18" t="s">
        <v>33</v>
      </c>
      <c r="B19" s="25">
        <v>378</v>
      </c>
      <c r="C19" s="25" t="s">
        <v>14</v>
      </c>
      <c r="D19" s="18">
        <v>601</v>
      </c>
      <c r="E19" s="18">
        <v>1265</v>
      </c>
      <c r="F19" s="18">
        <f t="shared" si="0"/>
        <v>1866</v>
      </c>
      <c r="G19" s="18">
        <v>1583</v>
      </c>
      <c r="H19" s="19">
        <f t="shared" si="1"/>
        <v>3449</v>
      </c>
      <c r="I19" s="18">
        <v>1007</v>
      </c>
      <c r="J19" s="18">
        <f t="shared" si="2"/>
        <v>4456</v>
      </c>
      <c r="K19" s="18">
        <v>335</v>
      </c>
      <c r="L19" s="18">
        <f t="shared" si="3"/>
        <v>1342</v>
      </c>
      <c r="M19" s="18">
        <f t="shared" si="4"/>
        <v>4791</v>
      </c>
    </row>
    <row r="20" spans="1:13" ht="15.75">
      <c r="A20" s="15" t="s">
        <v>34</v>
      </c>
      <c r="B20" s="17">
        <v>632</v>
      </c>
      <c r="C20" s="17" t="s">
        <v>35</v>
      </c>
      <c r="D20" s="18">
        <v>486</v>
      </c>
      <c r="E20" s="18">
        <v>956</v>
      </c>
      <c r="F20" s="18">
        <f t="shared" si="0"/>
        <v>1442</v>
      </c>
      <c r="G20" s="18">
        <v>1516</v>
      </c>
      <c r="H20" s="18">
        <f t="shared" si="1"/>
        <v>2958</v>
      </c>
      <c r="I20" s="18">
        <v>1323</v>
      </c>
      <c r="J20" s="18">
        <f t="shared" si="2"/>
        <v>4281</v>
      </c>
      <c r="K20" s="18">
        <v>488</v>
      </c>
      <c r="L20" s="18">
        <f t="shared" si="3"/>
        <v>1811</v>
      </c>
      <c r="M20" s="18">
        <f t="shared" si="4"/>
        <v>4769</v>
      </c>
    </row>
    <row r="21" spans="1:13" ht="15.75">
      <c r="A21" s="15" t="s">
        <v>36</v>
      </c>
      <c r="B21" s="17">
        <v>651</v>
      </c>
      <c r="C21" s="17" t="s">
        <v>14</v>
      </c>
      <c r="D21" s="19">
        <v>1643</v>
      </c>
      <c r="E21" s="18">
        <v>1102</v>
      </c>
      <c r="F21" s="18">
        <f t="shared" si="0"/>
        <v>2745</v>
      </c>
      <c r="G21" s="18">
        <v>1397</v>
      </c>
      <c r="H21" s="19">
        <f t="shared" si="1"/>
        <v>4142</v>
      </c>
      <c r="I21" s="18">
        <v>456</v>
      </c>
      <c r="J21" s="18">
        <f t="shared" si="2"/>
        <v>4598</v>
      </c>
      <c r="K21" s="18">
        <v>85</v>
      </c>
      <c r="L21" s="18">
        <f t="shared" si="3"/>
        <v>541</v>
      </c>
      <c r="M21" s="18">
        <f t="shared" si="4"/>
        <v>4683</v>
      </c>
    </row>
    <row r="22" spans="1:13" ht="15.75">
      <c r="A22" s="15" t="s">
        <v>37</v>
      </c>
      <c r="B22" s="17">
        <v>597</v>
      </c>
      <c r="C22" s="17" t="s">
        <v>14</v>
      </c>
      <c r="D22" s="18">
        <v>636</v>
      </c>
      <c r="E22" s="18">
        <v>1030</v>
      </c>
      <c r="F22" s="18">
        <f t="shared" si="0"/>
        <v>1666</v>
      </c>
      <c r="G22" s="18">
        <v>455</v>
      </c>
      <c r="H22" s="18">
        <f t="shared" si="1"/>
        <v>2121</v>
      </c>
      <c r="I22" s="19">
        <v>1744</v>
      </c>
      <c r="J22" s="18">
        <f t="shared" si="2"/>
        <v>3865</v>
      </c>
      <c r="K22" s="18">
        <v>652</v>
      </c>
      <c r="L22" s="19">
        <f t="shared" si="3"/>
        <v>2396</v>
      </c>
      <c r="M22" s="18">
        <f t="shared" si="4"/>
        <v>4517</v>
      </c>
    </row>
    <row r="23" spans="1:13" ht="15.75">
      <c r="A23" s="22" t="s">
        <v>38</v>
      </c>
      <c r="B23" s="16"/>
      <c r="C23" s="24" t="s">
        <v>14</v>
      </c>
      <c r="D23" s="18">
        <v>1149</v>
      </c>
      <c r="E23" s="18">
        <v>811</v>
      </c>
      <c r="F23" s="18">
        <f t="shared" si="0"/>
        <v>1960</v>
      </c>
      <c r="G23" s="18">
        <v>744</v>
      </c>
      <c r="H23" s="18">
        <f t="shared" si="1"/>
        <v>2704</v>
      </c>
      <c r="I23" s="18">
        <v>1009</v>
      </c>
      <c r="J23" s="18">
        <f t="shared" si="2"/>
        <v>3713</v>
      </c>
      <c r="K23" s="18">
        <v>701</v>
      </c>
      <c r="L23" s="18">
        <f t="shared" si="3"/>
        <v>1710</v>
      </c>
      <c r="M23" s="18">
        <f t="shared" si="4"/>
        <v>4414</v>
      </c>
    </row>
    <row r="24" spans="1:13" ht="15.75">
      <c r="A24" s="20" t="s">
        <v>39</v>
      </c>
      <c r="B24" s="21">
        <v>526</v>
      </c>
      <c r="C24" s="21" t="s">
        <v>14</v>
      </c>
      <c r="D24" s="18">
        <v>1345</v>
      </c>
      <c r="E24" s="18">
        <v>745</v>
      </c>
      <c r="F24" s="18">
        <f t="shared" si="0"/>
        <v>2090</v>
      </c>
      <c r="G24" s="18">
        <v>984</v>
      </c>
      <c r="H24" s="18">
        <f t="shared" si="1"/>
        <v>3074</v>
      </c>
      <c r="I24" s="18">
        <v>589</v>
      </c>
      <c r="J24" s="18">
        <f t="shared" si="2"/>
        <v>3663</v>
      </c>
      <c r="K24" s="18">
        <v>691</v>
      </c>
      <c r="L24" s="18">
        <f t="shared" si="3"/>
        <v>1280</v>
      </c>
      <c r="M24" s="18">
        <f t="shared" si="4"/>
        <v>4354</v>
      </c>
    </row>
    <row r="25" spans="1:13" ht="15.75">
      <c r="A25" s="15" t="s">
        <v>40</v>
      </c>
      <c r="B25" s="17">
        <v>61</v>
      </c>
      <c r="C25" s="17" t="s">
        <v>20</v>
      </c>
      <c r="D25" s="18">
        <v>268</v>
      </c>
      <c r="E25" s="18">
        <v>1217</v>
      </c>
      <c r="F25" s="18">
        <f t="shared" si="0"/>
        <v>1485</v>
      </c>
      <c r="G25" s="18">
        <v>925</v>
      </c>
      <c r="H25" s="18">
        <f t="shared" si="1"/>
        <v>2410</v>
      </c>
      <c r="I25" s="18">
        <v>675</v>
      </c>
      <c r="J25" s="18">
        <f t="shared" si="2"/>
        <v>3085</v>
      </c>
      <c r="K25" s="18">
        <v>1251</v>
      </c>
      <c r="L25" s="18">
        <f t="shared" si="3"/>
        <v>1926</v>
      </c>
      <c r="M25" s="18">
        <f t="shared" si="4"/>
        <v>4336</v>
      </c>
    </row>
    <row r="26" spans="1:13" ht="15.75">
      <c r="A26" s="22" t="s">
        <v>41</v>
      </c>
      <c r="B26" s="24">
        <v>333</v>
      </c>
      <c r="C26" s="24" t="s">
        <v>14</v>
      </c>
      <c r="D26" s="18">
        <v>1158</v>
      </c>
      <c r="E26" s="18">
        <v>893</v>
      </c>
      <c r="F26" s="18">
        <f t="shared" si="0"/>
        <v>2051</v>
      </c>
      <c r="G26" s="18">
        <v>824</v>
      </c>
      <c r="H26" s="18">
        <f t="shared" si="1"/>
        <v>2875</v>
      </c>
      <c r="I26" s="18">
        <v>742</v>
      </c>
      <c r="J26" s="18">
        <f t="shared" si="2"/>
        <v>3617</v>
      </c>
      <c r="K26" s="18">
        <v>682</v>
      </c>
      <c r="L26" s="18">
        <f t="shared" si="3"/>
        <v>1424</v>
      </c>
      <c r="M26" s="18">
        <f t="shared" si="4"/>
        <v>4299</v>
      </c>
    </row>
    <row r="27" spans="1:13" ht="15.75">
      <c r="A27" s="22" t="s">
        <v>42</v>
      </c>
      <c r="B27" s="24">
        <v>322</v>
      </c>
      <c r="C27" s="24" t="s">
        <v>14</v>
      </c>
      <c r="D27" s="18">
        <v>1110</v>
      </c>
      <c r="E27" s="18">
        <v>864</v>
      </c>
      <c r="F27" s="18">
        <f t="shared" si="0"/>
        <v>1974</v>
      </c>
      <c r="G27" s="18">
        <v>650</v>
      </c>
      <c r="H27" s="18">
        <f t="shared" si="1"/>
        <v>2624</v>
      </c>
      <c r="I27" s="18">
        <v>633</v>
      </c>
      <c r="J27" s="18">
        <f t="shared" si="2"/>
        <v>3257</v>
      </c>
      <c r="K27" s="18">
        <v>966</v>
      </c>
      <c r="L27" s="18">
        <f t="shared" si="3"/>
        <v>1599</v>
      </c>
      <c r="M27" s="18">
        <f t="shared" si="4"/>
        <v>4223</v>
      </c>
    </row>
    <row r="28" spans="1:13" ht="15.75">
      <c r="A28" s="15" t="s">
        <v>43</v>
      </c>
      <c r="B28" s="17">
        <v>69</v>
      </c>
      <c r="C28" s="17" t="s">
        <v>20</v>
      </c>
      <c r="D28" s="18">
        <v>382</v>
      </c>
      <c r="E28" s="18">
        <v>208</v>
      </c>
      <c r="F28" s="18">
        <f t="shared" si="0"/>
        <v>590</v>
      </c>
      <c r="G28" s="18">
        <v>1132</v>
      </c>
      <c r="H28" s="18">
        <f t="shared" si="1"/>
        <v>1722</v>
      </c>
      <c r="I28" s="18">
        <v>1175</v>
      </c>
      <c r="J28" s="18">
        <f t="shared" si="2"/>
        <v>2897</v>
      </c>
      <c r="K28" s="18">
        <v>1256</v>
      </c>
      <c r="L28" s="19">
        <f t="shared" si="3"/>
        <v>2431</v>
      </c>
      <c r="M28" s="18">
        <f t="shared" si="4"/>
        <v>4153</v>
      </c>
    </row>
    <row r="29" spans="1:13" ht="15.75">
      <c r="A29" s="15" t="s">
        <v>44</v>
      </c>
      <c r="B29" s="17">
        <v>332</v>
      </c>
      <c r="C29" s="17" t="s">
        <v>14</v>
      </c>
      <c r="D29" s="18">
        <v>765</v>
      </c>
      <c r="E29" s="18">
        <v>190</v>
      </c>
      <c r="F29" s="18">
        <f t="shared" si="0"/>
        <v>955</v>
      </c>
      <c r="G29" s="18">
        <v>1124</v>
      </c>
      <c r="H29" s="18">
        <f t="shared" si="1"/>
        <v>2079</v>
      </c>
      <c r="I29" s="18">
        <v>602</v>
      </c>
      <c r="J29" s="18">
        <f t="shared" si="2"/>
        <v>2681</v>
      </c>
      <c r="K29" s="18">
        <v>1419</v>
      </c>
      <c r="L29" s="18">
        <f t="shared" si="3"/>
        <v>2021</v>
      </c>
      <c r="M29" s="18">
        <f t="shared" si="4"/>
        <v>4100</v>
      </c>
    </row>
    <row r="30" spans="1:13" ht="15.75">
      <c r="A30" s="15" t="s">
        <v>45</v>
      </c>
      <c r="B30" s="16"/>
      <c r="C30" s="17" t="s">
        <v>14</v>
      </c>
      <c r="D30" s="18">
        <v>825</v>
      </c>
      <c r="E30" s="18">
        <v>900</v>
      </c>
      <c r="F30" s="18">
        <f t="shared" si="0"/>
        <v>1725</v>
      </c>
      <c r="G30" s="18">
        <v>453</v>
      </c>
      <c r="H30" s="18">
        <f t="shared" si="1"/>
        <v>2178</v>
      </c>
      <c r="I30" s="18">
        <v>1030</v>
      </c>
      <c r="J30" s="18">
        <f t="shared" si="2"/>
        <v>3208</v>
      </c>
      <c r="K30" s="18">
        <v>841</v>
      </c>
      <c r="L30" s="18">
        <f t="shared" si="3"/>
        <v>1871</v>
      </c>
      <c r="M30" s="18">
        <f t="shared" si="4"/>
        <v>4049</v>
      </c>
    </row>
    <row r="31" spans="1:13" ht="15.75">
      <c r="A31" s="15" t="s">
        <v>46</v>
      </c>
      <c r="B31" s="17">
        <v>325</v>
      </c>
      <c r="C31" s="17" t="s">
        <v>14</v>
      </c>
      <c r="D31" s="18">
        <v>813</v>
      </c>
      <c r="E31" s="18">
        <v>1148</v>
      </c>
      <c r="F31" s="18">
        <f t="shared" si="0"/>
        <v>1961</v>
      </c>
      <c r="G31" s="18">
        <v>686</v>
      </c>
      <c r="H31" s="18">
        <f t="shared" si="1"/>
        <v>2647</v>
      </c>
      <c r="I31" s="18">
        <v>813</v>
      </c>
      <c r="J31" s="18">
        <f t="shared" si="2"/>
        <v>3460</v>
      </c>
      <c r="K31" s="18">
        <v>395</v>
      </c>
      <c r="L31" s="18">
        <f t="shared" si="3"/>
        <v>1208</v>
      </c>
      <c r="M31" s="18">
        <f t="shared" si="4"/>
        <v>3855</v>
      </c>
    </row>
    <row r="32" spans="1:13" ht="15.75">
      <c r="A32" s="15" t="s">
        <v>47</v>
      </c>
      <c r="B32" s="17">
        <v>590</v>
      </c>
      <c r="C32" s="17" t="s">
        <v>20</v>
      </c>
      <c r="D32" s="18">
        <v>1367</v>
      </c>
      <c r="E32" s="18">
        <v>692</v>
      </c>
      <c r="F32" s="18">
        <f t="shared" si="0"/>
        <v>2059</v>
      </c>
      <c r="G32" s="18">
        <v>588</v>
      </c>
      <c r="H32" s="18">
        <f t="shared" si="1"/>
        <v>2647</v>
      </c>
      <c r="I32" s="18">
        <v>403</v>
      </c>
      <c r="J32" s="18">
        <f t="shared" si="2"/>
        <v>3050</v>
      </c>
      <c r="K32" s="18">
        <v>650</v>
      </c>
      <c r="L32" s="18">
        <f t="shared" si="3"/>
        <v>1053</v>
      </c>
      <c r="M32" s="18">
        <f t="shared" si="4"/>
        <v>3700</v>
      </c>
    </row>
    <row r="33" spans="1:13" ht="15.75">
      <c r="A33" s="15" t="s">
        <v>48</v>
      </c>
      <c r="B33" s="17">
        <v>652</v>
      </c>
      <c r="C33" s="17" t="s">
        <v>14</v>
      </c>
      <c r="D33" s="18">
        <v>454</v>
      </c>
      <c r="E33" s="18">
        <v>976</v>
      </c>
      <c r="F33" s="18">
        <f t="shared" si="0"/>
        <v>1430</v>
      </c>
      <c r="G33" s="18">
        <v>161</v>
      </c>
      <c r="H33" s="18">
        <f t="shared" si="1"/>
        <v>1591</v>
      </c>
      <c r="I33" s="18">
        <v>652</v>
      </c>
      <c r="J33" s="18">
        <f t="shared" si="2"/>
        <v>2243</v>
      </c>
      <c r="K33" s="18">
        <v>1240</v>
      </c>
      <c r="L33" s="18">
        <f t="shared" si="3"/>
        <v>1892</v>
      </c>
      <c r="M33" s="18">
        <f t="shared" si="4"/>
        <v>3483</v>
      </c>
    </row>
    <row r="34" spans="1:13" ht="15.75">
      <c r="A34" s="20" t="s">
        <v>49</v>
      </c>
      <c r="B34" s="21">
        <v>713</v>
      </c>
      <c r="C34" s="21" t="s">
        <v>50</v>
      </c>
      <c r="D34" s="18">
        <v>539</v>
      </c>
      <c r="E34" s="18">
        <v>235</v>
      </c>
      <c r="F34" s="18">
        <f t="shared" si="0"/>
        <v>774</v>
      </c>
      <c r="G34" s="18">
        <v>487</v>
      </c>
      <c r="H34" s="18">
        <f t="shared" si="1"/>
        <v>1261</v>
      </c>
      <c r="I34" s="18">
        <v>1189</v>
      </c>
      <c r="J34" s="18">
        <f t="shared" si="2"/>
        <v>2450</v>
      </c>
      <c r="K34" s="18">
        <v>1020</v>
      </c>
      <c r="L34" s="18">
        <f t="shared" si="3"/>
        <v>2209</v>
      </c>
      <c r="M34" s="18">
        <f t="shared" si="4"/>
        <v>3470</v>
      </c>
    </row>
    <row r="35" spans="1:13" ht="15.75">
      <c r="A35" s="15" t="s">
        <v>51</v>
      </c>
      <c r="B35" s="17">
        <v>385</v>
      </c>
      <c r="C35" s="17" t="s">
        <v>14</v>
      </c>
      <c r="D35" s="18">
        <v>898</v>
      </c>
      <c r="E35" s="18">
        <v>384</v>
      </c>
      <c r="F35" s="18">
        <f t="shared" si="0"/>
        <v>1282</v>
      </c>
      <c r="G35" s="18">
        <v>911</v>
      </c>
      <c r="H35" s="18">
        <f t="shared" si="1"/>
        <v>2193</v>
      </c>
      <c r="I35" s="18">
        <v>977</v>
      </c>
      <c r="J35" s="18">
        <f t="shared" si="2"/>
        <v>3170</v>
      </c>
      <c r="K35" s="18">
        <v>248</v>
      </c>
      <c r="L35" s="18">
        <f t="shared" si="3"/>
        <v>1225</v>
      </c>
      <c r="M35" s="18">
        <f t="shared" si="4"/>
        <v>3418</v>
      </c>
    </row>
    <row r="36" spans="1:13" ht="15.75">
      <c r="A36" s="15" t="s">
        <v>52</v>
      </c>
      <c r="B36" s="17"/>
      <c r="C36" s="17" t="s">
        <v>14</v>
      </c>
      <c r="D36" s="18">
        <v>406</v>
      </c>
      <c r="E36" s="18">
        <v>798</v>
      </c>
      <c r="F36" s="18">
        <f t="shared" si="0"/>
        <v>1204</v>
      </c>
      <c r="G36" s="18">
        <v>1029</v>
      </c>
      <c r="H36" s="18">
        <f t="shared" si="1"/>
        <v>2233</v>
      </c>
      <c r="I36" s="18">
        <v>664</v>
      </c>
      <c r="J36" s="18">
        <f t="shared" si="2"/>
        <v>2897</v>
      </c>
      <c r="K36" s="18">
        <v>346</v>
      </c>
      <c r="L36" s="18">
        <f t="shared" si="3"/>
        <v>1010</v>
      </c>
      <c r="M36" s="18">
        <f t="shared" si="4"/>
        <v>3243</v>
      </c>
    </row>
    <row r="37" spans="1:13" ht="15.75">
      <c r="A37" s="22" t="s">
        <v>53</v>
      </c>
      <c r="B37" s="24"/>
      <c r="C37" s="24" t="s">
        <v>14</v>
      </c>
      <c r="D37" s="18">
        <v>753</v>
      </c>
      <c r="E37" s="18">
        <v>1157</v>
      </c>
      <c r="F37" s="18">
        <f t="shared" si="0"/>
        <v>1910</v>
      </c>
      <c r="G37" s="18">
        <v>299</v>
      </c>
      <c r="H37" s="18">
        <f t="shared" si="1"/>
        <v>2209</v>
      </c>
      <c r="I37" s="18">
        <v>610</v>
      </c>
      <c r="J37" s="18">
        <f t="shared" si="2"/>
        <v>2819</v>
      </c>
      <c r="K37" s="18">
        <v>300</v>
      </c>
      <c r="L37" s="18">
        <f t="shared" si="3"/>
        <v>910</v>
      </c>
      <c r="M37" s="18">
        <f t="shared" si="4"/>
        <v>3119</v>
      </c>
    </row>
    <row r="38" spans="1:13" ht="15.75">
      <c r="A38" s="15" t="s">
        <v>54</v>
      </c>
      <c r="B38" s="23">
        <v>869</v>
      </c>
      <c r="C38" s="17" t="s">
        <v>14</v>
      </c>
      <c r="D38" s="18">
        <v>1006</v>
      </c>
      <c r="E38" s="18">
        <v>517</v>
      </c>
      <c r="F38" s="18">
        <f t="shared" si="0"/>
        <v>1523</v>
      </c>
      <c r="G38" s="18">
        <v>276</v>
      </c>
      <c r="H38" s="18">
        <f t="shared" si="1"/>
        <v>1799</v>
      </c>
      <c r="I38" s="18">
        <v>768</v>
      </c>
      <c r="J38" s="18">
        <f t="shared" si="2"/>
        <v>2567</v>
      </c>
      <c r="K38" s="18">
        <v>532</v>
      </c>
      <c r="L38" s="18">
        <f t="shared" si="3"/>
        <v>1300</v>
      </c>
      <c r="M38" s="18">
        <f t="shared" si="4"/>
        <v>3099</v>
      </c>
    </row>
    <row r="39" spans="1:13" ht="15.75">
      <c r="A39" s="26" t="s">
        <v>55</v>
      </c>
      <c r="B39" s="21">
        <v>653</v>
      </c>
      <c r="C39" s="21" t="s">
        <v>24</v>
      </c>
      <c r="D39" s="18">
        <v>301</v>
      </c>
      <c r="E39" s="18">
        <v>855</v>
      </c>
      <c r="F39" s="18">
        <f t="shared" si="0"/>
        <v>1156</v>
      </c>
      <c r="G39" s="18">
        <v>-4</v>
      </c>
      <c r="H39" s="18">
        <f t="shared" si="1"/>
        <v>1152</v>
      </c>
      <c r="I39" s="18">
        <v>1103</v>
      </c>
      <c r="J39" s="18">
        <f t="shared" si="2"/>
        <v>2255</v>
      </c>
      <c r="K39" s="18">
        <v>466</v>
      </c>
      <c r="L39" s="18">
        <f t="shared" si="3"/>
        <v>1569</v>
      </c>
      <c r="M39" s="18">
        <f t="shared" si="4"/>
        <v>2721</v>
      </c>
    </row>
    <row r="40" spans="1:13" ht="15.75">
      <c r="A40" s="20" t="s">
        <v>56</v>
      </c>
      <c r="B40" s="21">
        <v>334</v>
      </c>
      <c r="C40" s="21" t="s">
        <v>14</v>
      </c>
      <c r="D40" s="18">
        <v>746</v>
      </c>
      <c r="E40" s="18">
        <v>436</v>
      </c>
      <c r="F40" s="18">
        <f t="shared" si="0"/>
        <v>1182</v>
      </c>
      <c r="G40" s="18">
        <v>1001</v>
      </c>
      <c r="H40" s="18">
        <f t="shared" si="1"/>
        <v>2183</v>
      </c>
      <c r="I40" s="18">
        <v>-86</v>
      </c>
      <c r="J40" s="18">
        <f t="shared" si="2"/>
        <v>2097</v>
      </c>
      <c r="K40" s="18">
        <v>470</v>
      </c>
      <c r="L40" s="18">
        <f t="shared" si="3"/>
        <v>384</v>
      </c>
      <c r="M40" s="18">
        <f t="shared" si="4"/>
        <v>2567</v>
      </c>
    </row>
    <row r="41" spans="1:13" ht="15.75">
      <c r="A41" s="15" t="s">
        <v>57</v>
      </c>
      <c r="B41" s="15">
        <v>330</v>
      </c>
      <c r="C41" s="17" t="s">
        <v>14</v>
      </c>
      <c r="D41" s="18">
        <v>360</v>
      </c>
      <c r="E41" s="18">
        <v>906</v>
      </c>
      <c r="F41" s="18">
        <f t="shared" si="0"/>
        <v>1266</v>
      </c>
      <c r="G41" s="18">
        <v>708</v>
      </c>
      <c r="H41" s="18">
        <f t="shared" si="1"/>
        <v>1974</v>
      </c>
      <c r="I41" s="18"/>
      <c r="J41" s="18">
        <f t="shared" si="2"/>
        <v>1974</v>
      </c>
      <c r="K41" s="18"/>
      <c r="L41" s="18">
        <f t="shared" si="3"/>
        <v>0</v>
      </c>
      <c r="M41" s="18">
        <f t="shared" si="4"/>
        <v>1974</v>
      </c>
    </row>
    <row r="43" spans="1:3" ht="15.75">
      <c r="A43" s="27" t="s">
        <v>58</v>
      </c>
      <c r="B43" s="28"/>
      <c r="C43" s="1" t="s">
        <v>59</v>
      </c>
    </row>
  </sheetData>
  <sheetProtection selectLockedCells="1" selectUnlockedCells="1"/>
  <printOptions/>
  <pageMargins left="0.5701388888888889" right="0.5298611111111111" top="1.729861111111111" bottom="1" header="0.5" footer="0.5118055555555555"/>
  <pageSetup fitToHeight="1" fitToWidth="1" horizontalDpi="300" verticalDpi="300" orientation="portrait"/>
  <headerFooter alignWithMargins="0">
    <oddHeader>&amp;C&amp;12Vancouver Scat Club
Tournament 
12th + 13th October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F6" sqref="F6"/>
    </sheetView>
  </sheetViews>
  <sheetFormatPr defaultColWidth="9.140625" defaultRowHeight="12.75"/>
  <cols>
    <col min="1" max="1" width="31.57421875" style="0" customWidth="1"/>
    <col min="2" max="2" width="10.7109375" style="0" customWidth="1"/>
    <col min="3" max="4" width="10.57421875" style="0" customWidth="1"/>
    <col min="5" max="5" width="0" style="0" hidden="1" customWidth="1"/>
    <col min="6" max="6" width="10.57421875" style="0" customWidth="1"/>
    <col min="7" max="7" width="11.421875" style="0" customWidth="1"/>
    <col min="8" max="8" width="10.57421875" style="0" customWidth="1"/>
    <col min="9" max="9" width="0" style="0" hidden="1" customWidth="1"/>
    <col min="10" max="10" width="10.57421875" style="0" customWidth="1"/>
    <col min="11" max="11" width="6.8515625" style="0" customWidth="1"/>
    <col min="12" max="12" width="9.7109375" style="0" customWidth="1"/>
  </cols>
  <sheetData>
    <row r="1" spans="1:12" ht="15.75">
      <c r="A1" s="29" t="s">
        <v>0</v>
      </c>
      <c r="B1" s="29" t="s">
        <v>60</v>
      </c>
      <c r="C1" s="30" t="s">
        <v>3</v>
      </c>
      <c r="D1" s="30" t="s">
        <v>4</v>
      </c>
      <c r="E1" s="30" t="s">
        <v>5</v>
      </c>
      <c r="F1" s="30" t="s">
        <v>6</v>
      </c>
      <c r="G1" s="31" t="s">
        <v>11</v>
      </c>
      <c r="H1" s="30" t="s">
        <v>8</v>
      </c>
      <c r="I1" s="30" t="s">
        <v>5</v>
      </c>
      <c r="J1" s="30" t="s">
        <v>9</v>
      </c>
      <c r="K1" s="30" t="s">
        <v>5</v>
      </c>
      <c r="L1" s="32" t="s">
        <v>5</v>
      </c>
    </row>
    <row r="2" spans="1:12" ht="15.75">
      <c r="A2" s="33"/>
      <c r="B2" s="29" t="s">
        <v>61</v>
      </c>
      <c r="C2" s="34"/>
      <c r="D2" s="34"/>
      <c r="E2" s="34"/>
      <c r="F2" s="34"/>
      <c r="G2" s="32" t="s">
        <v>5</v>
      </c>
      <c r="H2" s="33"/>
      <c r="I2" s="33"/>
      <c r="J2" s="33"/>
      <c r="K2" s="33"/>
      <c r="L2" s="31" t="s">
        <v>12</v>
      </c>
    </row>
    <row r="3" spans="1:13" ht="15.75">
      <c r="A3" s="15" t="s">
        <v>62</v>
      </c>
      <c r="B3" s="15">
        <v>208</v>
      </c>
      <c r="C3" s="18">
        <v>1510</v>
      </c>
      <c r="D3" s="18">
        <v>1392</v>
      </c>
      <c r="E3" s="18">
        <f aca="true" t="shared" si="0" ref="E3:E45">C3+D3</f>
        <v>2902</v>
      </c>
      <c r="F3" s="18">
        <v>1476</v>
      </c>
      <c r="G3" s="18">
        <f aca="true" t="shared" si="1" ref="G3:G45">E3+F3</f>
        <v>4378</v>
      </c>
      <c r="H3" s="18">
        <v>1149</v>
      </c>
      <c r="I3" s="18">
        <f aca="true" t="shared" si="2" ref="I3:I45">G3+H3</f>
        <v>5527</v>
      </c>
      <c r="J3" s="18">
        <v>848</v>
      </c>
      <c r="K3" s="18">
        <f aca="true" t="shared" si="3" ref="K3:K45">I3+J3</f>
        <v>6375</v>
      </c>
      <c r="L3" s="18">
        <f aca="true" t="shared" si="4" ref="L3:L45">K3-G3</f>
        <v>1997</v>
      </c>
      <c r="M3" s="35"/>
    </row>
    <row r="4" spans="1:13" ht="15.75">
      <c r="A4" s="15" t="s">
        <v>63</v>
      </c>
      <c r="B4" s="15">
        <v>116</v>
      </c>
      <c r="C4" s="18">
        <v>1267</v>
      </c>
      <c r="D4" s="18">
        <v>1378</v>
      </c>
      <c r="E4" s="18">
        <f t="shared" si="0"/>
        <v>2645</v>
      </c>
      <c r="F4" s="19">
        <v>1687</v>
      </c>
      <c r="G4" s="18">
        <f t="shared" si="1"/>
        <v>4332</v>
      </c>
      <c r="H4" s="18">
        <v>146</v>
      </c>
      <c r="I4" s="18">
        <f t="shared" si="2"/>
        <v>4478</v>
      </c>
      <c r="J4" s="18">
        <v>1169</v>
      </c>
      <c r="K4" s="18">
        <f t="shared" si="3"/>
        <v>5647</v>
      </c>
      <c r="L4" s="18">
        <f t="shared" si="4"/>
        <v>1315</v>
      </c>
      <c r="M4" s="35"/>
    </row>
    <row r="5" spans="1:13" ht="15.75">
      <c r="A5" s="18" t="s">
        <v>64</v>
      </c>
      <c r="B5" s="20">
        <v>102</v>
      </c>
      <c r="C5" s="18">
        <v>1072</v>
      </c>
      <c r="D5" s="19">
        <v>1624</v>
      </c>
      <c r="E5" s="18">
        <f t="shared" si="0"/>
        <v>2696</v>
      </c>
      <c r="F5" s="18">
        <v>1093</v>
      </c>
      <c r="G5" s="18">
        <f t="shared" si="1"/>
        <v>3789</v>
      </c>
      <c r="H5" s="18">
        <v>585</v>
      </c>
      <c r="I5" s="18">
        <f t="shared" si="2"/>
        <v>4374</v>
      </c>
      <c r="J5" s="18">
        <v>720</v>
      </c>
      <c r="K5" s="18">
        <f t="shared" si="3"/>
        <v>5094</v>
      </c>
      <c r="L5" s="18">
        <f t="shared" si="4"/>
        <v>1305</v>
      </c>
      <c r="M5" s="35"/>
    </row>
    <row r="6" spans="1:13" ht="15.75">
      <c r="A6" s="22" t="s">
        <v>65</v>
      </c>
      <c r="B6" s="22">
        <v>211</v>
      </c>
      <c r="C6" s="18">
        <v>1226</v>
      </c>
      <c r="D6" s="18">
        <v>1254</v>
      </c>
      <c r="E6" s="18">
        <f t="shared" si="0"/>
        <v>2480</v>
      </c>
      <c r="F6" s="18">
        <v>1275</v>
      </c>
      <c r="G6" s="18">
        <f t="shared" si="1"/>
        <v>3755</v>
      </c>
      <c r="H6" s="18">
        <v>968</v>
      </c>
      <c r="I6" s="18">
        <f t="shared" si="2"/>
        <v>4723</v>
      </c>
      <c r="J6" s="18">
        <v>980</v>
      </c>
      <c r="K6" s="18">
        <f t="shared" si="3"/>
        <v>5703</v>
      </c>
      <c r="L6" s="18">
        <f t="shared" si="4"/>
        <v>1948</v>
      </c>
      <c r="M6" s="35"/>
    </row>
    <row r="7" spans="1:13" ht="15.75">
      <c r="A7" s="15" t="s">
        <v>66</v>
      </c>
      <c r="B7" s="15">
        <v>301</v>
      </c>
      <c r="C7" s="18">
        <v>1606</v>
      </c>
      <c r="D7" s="18">
        <v>1391</v>
      </c>
      <c r="E7" s="18">
        <f t="shared" si="0"/>
        <v>2997</v>
      </c>
      <c r="F7" s="18">
        <v>504</v>
      </c>
      <c r="G7" s="18">
        <f t="shared" si="1"/>
        <v>3501</v>
      </c>
      <c r="H7" s="18">
        <v>1458</v>
      </c>
      <c r="I7" s="18">
        <f t="shared" si="2"/>
        <v>4959</v>
      </c>
      <c r="J7" s="18">
        <v>737</v>
      </c>
      <c r="K7" s="18">
        <f t="shared" si="3"/>
        <v>5696</v>
      </c>
      <c r="L7" s="18">
        <f t="shared" si="4"/>
        <v>2195</v>
      </c>
      <c r="M7" s="35"/>
    </row>
    <row r="8" spans="1:13" ht="15.75">
      <c r="A8" s="22" t="s">
        <v>67</v>
      </c>
      <c r="B8" s="22">
        <v>213</v>
      </c>
      <c r="C8" s="18">
        <v>1345</v>
      </c>
      <c r="D8" s="18">
        <v>896</v>
      </c>
      <c r="E8" s="18">
        <f t="shared" si="0"/>
        <v>2241</v>
      </c>
      <c r="F8" s="18">
        <v>1215</v>
      </c>
      <c r="G8" s="18">
        <f t="shared" si="1"/>
        <v>3456</v>
      </c>
      <c r="H8" s="18">
        <v>1081</v>
      </c>
      <c r="I8" s="18">
        <f t="shared" si="2"/>
        <v>4537</v>
      </c>
      <c r="J8" s="18">
        <v>1243</v>
      </c>
      <c r="K8" s="18">
        <f t="shared" si="3"/>
        <v>5780</v>
      </c>
      <c r="L8" s="18">
        <f t="shared" si="4"/>
        <v>2324</v>
      </c>
      <c r="M8" s="35"/>
    </row>
    <row r="9" spans="1:13" ht="15.75">
      <c r="A9" s="15" t="s">
        <v>47</v>
      </c>
      <c r="B9" s="15">
        <v>202</v>
      </c>
      <c r="C9" s="18">
        <v>623</v>
      </c>
      <c r="D9" s="18">
        <v>1247</v>
      </c>
      <c r="E9" s="18">
        <f t="shared" si="0"/>
        <v>1870</v>
      </c>
      <c r="F9" s="18">
        <v>1563</v>
      </c>
      <c r="G9" s="18">
        <f t="shared" si="1"/>
        <v>3433</v>
      </c>
      <c r="H9" s="18">
        <v>1006</v>
      </c>
      <c r="I9" s="18">
        <f t="shared" si="2"/>
        <v>4439</v>
      </c>
      <c r="J9" s="18">
        <v>1246</v>
      </c>
      <c r="K9" s="18">
        <f t="shared" si="3"/>
        <v>5685</v>
      </c>
      <c r="L9" s="18">
        <f t="shared" si="4"/>
        <v>2252</v>
      </c>
      <c r="M9" s="35"/>
    </row>
    <row r="10" spans="1:13" ht="15.75">
      <c r="A10" s="15" t="s">
        <v>13</v>
      </c>
      <c r="B10" s="15">
        <v>123</v>
      </c>
      <c r="C10" s="19">
        <v>1797</v>
      </c>
      <c r="D10" s="18">
        <v>940</v>
      </c>
      <c r="E10" s="18">
        <f t="shared" si="0"/>
        <v>2737</v>
      </c>
      <c r="F10" s="18">
        <v>615</v>
      </c>
      <c r="G10" s="18">
        <f t="shared" si="1"/>
        <v>3352</v>
      </c>
      <c r="H10" s="18">
        <v>736</v>
      </c>
      <c r="I10" s="18">
        <f t="shared" si="2"/>
        <v>4088</v>
      </c>
      <c r="J10" s="18">
        <v>1074</v>
      </c>
      <c r="K10" s="18">
        <f t="shared" si="3"/>
        <v>5162</v>
      </c>
      <c r="L10" s="18">
        <f t="shared" si="4"/>
        <v>1810</v>
      </c>
      <c r="M10" s="35"/>
    </row>
    <row r="11" spans="1:13" ht="15.75">
      <c r="A11" s="15" t="s">
        <v>68</v>
      </c>
      <c r="B11" s="15">
        <v>302</v>
      </c>
      <c r="C11" s="18">
        <v>809</v>
      </c>
      <c r="D11" s="18">
        <v>1250</v>
      </c>
      <c r="E11" s="18">
        <f t="shared" si="0"/>
        <v>2059</v>
      </c>
      <c r="F11" s="18">
        <v>1127</v>
      </c>
      <c r="G11" s="18">
        <f t="shared" si="1"/>
        <v>3186</v>
      </c>
      <c r="H11" s="18">
        <v>1274</v>
      </c>
      <c r="I11" s="18">
        <f t="shared" si="2"/>
        <v>4460</v>
      </c>
      <c r="J11" s="18">
        <v>332</v>
      </c>
      <c r="K11" s="18">
        <f t="shared" si="3"/>
        <v>4792</v>
      </c>
      <c r="L11" s="18">
        <f t="shared" si="4"/>
        <v>1606</v>
      </c>
      <c r="M11" s="35"/>
    </row>
    <row r="12" spans="1:13" ht="15.75">
      <c r="A12" s="15" t="s">
        <v>69</v>
      </c>
      <c r="B12" s="18">
        <v>103</v>
      </c>
      <c r="C12" s="18">
        <v>1007</v>
      </c>
      <c r="D12" s="18">
        <v>952</v>
      </c>
      <c r="E12" s="18">
        <f t="shared" si="0"/>
        <v>1959</v>
      </c>
      <c r="F12" s="18">
        <v>1214</v>
      </c>
      <c r="G12" s="18">
        <f t="shared" si="1"/>
        <v>3173</v>
      </c>
      <c r="H12" s="18">
        <v>1422</v>
      </c>
      <c r="I12" s="18">
        <f t="shared" si="2"/>
        <v>4595</v>
      </c>
      <c r="J12" s="18">
        <v>1001</v>
      </c>
      <c r="K12" s="18">
        <f t="shared" si="3"/>
        <v>5596</v>
      </c>
      <c r="L12" s="18">
        <f t="shared" si="4"/>
        <v>2423</v>
      </c>
      <c r="M12" s="35"/>
    </row>
    <row r="13" spans="1:13" ht="15.75">
      <c r="A13" s="15" t="s">
        <v>70</v>
      </c>
      <c r="B13" s="15">
        <v>215</v>
      </c>
      <c r="C13" s="18">
        <v>1269</v>
      </c>
      <c r="D13" s="18">
        <v>867</v>
      </c>
      <c r="E13" s="18">
        <f t="shared" si="0"/>
        <v>2136</v>
      </c>
      <c r="F13" s="18">
        <v>980</v>
      </c>
      <c r="G13" s="18">
        <f t="shared" si="1"/>
        <v>3116</v>
      </c>
      <c r="H13" s="18">
        <v>1093</v>
      </c>
      <c r="I13" s="18">
        <f t="shared" si="2"/>
        <v>4209</v>
      </c>
      <c r="J13" s="18">
        <v>1303</v>
      </c>
      <c r="K13" s="18">
        <f t="shared" si="3"/>
        <v>5512</v>
      </c>
      <c r="L13" s="18">
        <f t="shared" si="4"/>
        <v>2396</v>
      </c>
      <c r="M13" s="35"/>
    </row>
    <row r="14" spans="1:13" ht="15.75">
      <c r="A14" s="15" t="s">
        <v>57</v>
      </c>
      <c r="B14" s="15">
        <v>113</v>
      </c>
      <c r="C14" s="18">
        <v>1506</v>
      </c>
      <c r="D14" s="18">
        <v>442</v>
      </c>
      <c r="E14" s="18">
        <f t="shared" si="0"/>
        <v>1948</v>
      </c>
      <c r="F14" s="18">
        <v>1150</v>
      </c>
      <c r="G14" s="18">
        <f t="shared" si="1"/>
        <v>3098</v>
      </c>
      <c r="H14" s="18">
        <v>49</v>
      </c>
      <c r="I14" s="18">
        <f t="shared" si="2"/>
        <v>3147</v>
      </c>
      <c r="J14" s="19">
        <v>2083</v>
      </c>
      <c r="K14" s="18">
        <f t="shared" si="3"/>
        <v>5230</v>
      </c>
      <c r="L14" s="18">
        <f t="shared" si="4"/>
        <v>2132</v>
      </c>
      <c r="M14" s="35"/>
    </row>
    <row r="15" spans="1:13" ht="15.75">
      <c r="A15" s="15" t="s">
        <v>44</v>
      </c>
      <c r="B15" s="15">
        <v>109</v>
      </c>
      <c r="C15" s="18">
        <v>1370</v>
      </c>
      <c r="D15" s="18">
        <v>1162</v>
      </c>
      <c r="E15" s="18">
        <f t="shared" si="0"/>
        <v>2532</v>
      </c>
      <c r="F15" s="18">
        <v>480</v>
      </c>
      <c r="G15" s="18">
        <f t="shared" si="1"/>
        <v>3012</v>
      </c>
      <c r="H15" s="18">
        <v>1136</v>
      </c>
      <c r="I15" s="18">
        <f t="shared" si="2"/>
        <v>4148</v>
      </c>
      <c r="J15" s="18">
        <v>1080</v>
      </c>
      <c r="K15" s="18">
        <f t="shared" si="3"/>
        <v>5228</v>
      </c>
      <c r="L15" s="18">
        <f t="shared" si="4"/>
        <v>2216</v>
      </c>
      <c r="M15" s="35"/>
    </row>
    <row r="16" spans="1:13" ht="15.75">
      <c r="A16" s="15" t="s">
        <v>16</v>
      </c>
      <c r="B16" s="15">
        <v>121</v>
      </c>
      <c r="C16" s="18">
        <v>1349</v>
      </c>
      <c r="D16" s="18">
        <v>1321</v>
      </c>
      <c r="E16" s="18">
        <f t="shared" si="0"/>
        <v>2670</v>
      </c>
      <c r="F16" s="18">
        <v>342</v>
      </c>
      <c r="G16" s="18">
        <f t="shared" si="1"/>
        <v>3012</v>
      </c>
      <c r="H16" s="18">
        <v>1088</v>
      </c>
      <c r="I16" s="18">
        <f t="shared" si="2"/>
        <v>4100</v>
      </c>
      <c r="J16" s="18">
        <v>850</v>
      </c>
      <c r="K16" s="18">
        <f t="shared" si="3"/>
        <v>4950</v>
      </c>
      <c r="L16" s="18">
        <f t="shared" si="4"/>
        <v>1938</v>
      </c>
      <c r="M16" s="35"/>
    </row>
    <row r="17" spans="1:13" ht="15.75">
      <c r="A17" s="15" t="s">
        <v>43</v>
      </c>
      <c r="B17" s="15">
        <v>203</v>
      </c>
      <c r="C17" s="18">
        <v>893</v>
      </c>
      <c r="D17" s="18">
        <v>1131</v>
      </c>
      <c r="E17" s="18">
        <f t="shared" si="0"/>
        <v>2024</v>
      </c>
      <c r="F17" s="18">
        <v>979</v>
      </c>
      <c r="G17" s="18">
        <f t="shared" si="1"/>
        <v>3003</v>
      </c>
      <c r="H17" s="18">
        <v>824</v>
      </c>
      <c r="I17" s="18">
        <f t="shared" si="2"/>
        <v>3827</v>
      </c>
      <c r="J17" s="18">
        <v>836</v>
      </c>
      <c r="K17" s="18">
        <f t="shared" si="3"/>
        <v>4663</v>
      </c>
      <c r="L17" s="18">
        <f t="shared" si="4"/>
        <v>1660</v>
      </c>
      <c r="M17" s="35"/>
    </row>
    <row r="18" spans="1:13" ht="15.75">
      <c r="A18" s="26" t="s">
        <v>71</v>
      </c>
      <c r="B18" s="36">
        <v>205</v>
      </c>
      <c r="C18" s="18">
        <v>1483</v>
      </c>
      <c r="D18" s="18">
        <v>444</v>
      </c>
      <c r="E18" s="18">
        <f t="shared" si="0"/>
        <v>1927</v>
      </c>
      <c r="F18" s="18">
        <v>1073</v>
      </c>
      <c r="G18" s="18">
        <f t="shared" si="1"/>
        <v>3000</v>
      </c>
      <c r="H18" s="18">
        <v>648</v>
      </c>
      <c r="I18" s="18">
        <f t="shared" si="2"/>
        <v>3648</v>
      </c>
      <c r="J18" s="18">
        <v>786</v>
      </c>
      <c r="K18" s="18">
        <f t="shared" si="3"/>
        <v>4434</v>
      </c>
      <c r="L18" s="18">
        <f t="shared" si="4"/>
        <v>1434</v>
      </c>
      <c r="M18" s="35"/>
    </row>
    <row r="19" spans="1:13" ht="15.75">
      <c r="A19" s="22" t="s">
        <v>28</v>
      </c>
      <c r="B19" s="22">
        <v>206</v>
      </c>
      <c r="C19" s="18">
        <v>976</v>
      </c>
      <c r="D19" s="18">
        <v>1194</v>
      </c>
      <c r="E19" s="18">
        <f t="shared" si="0"/>
        <v>2170</v>
      </c>
      <c r="F19" s="18">
        <v>783</v>
      </c>
      <c r="G19" s="18">
        <f t="shared" si="1"/>
        <v>2953</v>
      </c>
      <c r="H19" s="18">
        <v>528</v>
      </c>
      <c r="I19" s="18">
        <f t="shared" si="2"/>
        <v>3481</v>
      </c>
      <c r="J19" s="18">
        <v>1135</v>
      </c>
      <c r="K19" s="18">
        <f t="shared" si="3"/>
        <v>4616</v>
      </c>
      <c r="L19" s="18">
        <f t="shared" si="4"/>
        <v>1663</v>
      </c>
      <c r="M19" s="35"/>
    </row>
    <row r="20" spans="1:13" ht="15.75">
      <c r="A20" s="15" t="s">
        <v>30</v>
      </c>
      <c r="B20" s="18">
        <v>108</v>
      </c>
      <c r="C20" s="18">
        <v>1460</v>
      </c>
      <c r="D20" s="18">
        <v>952</v>
      </c>
      <c r="E20" s="18">
        <f t="shared" si="0"/>
        <v>2412</v>
      </c>
      <c r="F20" s="18">
        <v>488</v>
      </c>
      <c r="G20" s="18">
        <f t="shared" si="1"/>
        <v>2900</v>
      </c>
      <c r="H20" s="18">
        <v>615</v>
      </c>
      <c r="I20" s="18">
        <f t="shared" si="2"/>
        <v>3515</v>
      </c>
      <c r="J20" s="18">
        <v>1053</v>
      </c>
      <c r="K20" s="18">
        <f t="shared" si="3"/>
        <v>4568</v>
      </c>
      <c r="L20" s="18">
        <f t="shared" si="4"/>
        <v>1668</v>
      </c>
      <c r="M20" s="35"/>
    </row>
    <row r="21" spans="1:13" ht="15.75">
      <c r="A21" s="15" t="s">
        <v>72</v>
      </c>
      <c r="B21" s="15">
        <v>303</v>
      </c>
      <c r="C21" s="18">
        <v>838</v>
      </c>
      <c r="D21" s="18">
        <v>1255</v>
      </c>
      <c r="E21" s="18">
        <f t="shared" si="0"/>
        <v>2093</v>
      </c>
      <c r="F21" s="18">
        <v>699</v>
      </c>
      <c r="G21" s="18">
        <f t="shared" si="1"/>
        <v>2792</v>
      </c>
      <c r="H21" s="19">
        <v>1595</v>
      </c>
      <c r="I21" s="18">
        <f t="shared" si="2"/>
        <v>4387</v>
      </c>
      <c r="J21" s="18">
        <v>553</v>
      </c>
      <c r="K21" s="18">
        <f t="shared" si="3"/>
        <v>4940</v>
      </c>
      <c r="L21" s="18">
        <f t="shared" si="4"/>
        <v>2148</v>
      </c>
      <c r="M21" s="35"/>
    </row>
    <row r="22" spans="1:13" ht="15.75">
      <c r="A22" s="15" t="s">
        <v>73</v>
      </c>
      <c r="B22" s="15">
        <v>214</v>
      </c>
      <c r="C22" s="18">
        <v>562</v>
      </c>
      <c r="D22" s="18">
        <v>1048</v>
      </c>
      <c r="E22" s="18">
        <f t="shared" si="0"/>
        <v>1610</v>
      </c>
      <c r="F22" s="18">
        <v>1149</v>
      </c>
      <c r="G22" s="18">
        <f t="shared" si="1"/>
        <v>2759</v>
      </c>
      <c r="H22" s="18">
        <v>792</v>
      </c>
      <c r="I22" s="18">
        <f t="shared" si="2"/>
        <v>3551</v>
      </c>
      <c r="J22" s="18">
        <v>730</v>
      </c>
      <c r="K22" s="18">
        <f t="shared" si="3"/>
        <v>4281</v>
      </c>
      <c r="L22" s="18">
        <f t="shared" si="4"/>
        <v>1522</v>
      </c>
      <c r="M22" s="35"/>
    </row>
    <row r="23" spans="1:13" ht="15.75">
      <c r="A23" s="22" t="s">
        <v>74</v>
      </c>
      <c r="B23" s="22">
        <v>209</v>
      </c>
      <c r="C23" s="18">
        <v>1085</v>
      </c>
      <c r="D23" s="18">
        <v>997</v>
      </c>
      <c r="E23" s="18">
        <f t="shared" si="0"/>
        <v>2082</v>
      </c>
      <c r="F23" s="18">
        <v>672</v>
      </c>
      <c r="G23" s="18">
        <f t="shared" si="1"/>
        <v>2754</v>
      </c>
      <c r="H23" s="18">
        <v>1168</v>
      </c>
      <c r="I23" s="18">
        <f t="shared" si="2"/>
        <v>3922</v>
      </c>
      <c r="J23" s="18">
        <v>699</v>
      </c>
      <c r="K23" s="18">
        <f t="shared" si="3"/>
        <v>4621</v>
      </c>
      <c r="L23" s="18">
        <f t="shared" si="4"/>
        <v>1867</v>
      </c>
      <c r="M23" s="35"/>
    </row>
    <row r="24" spans="1:13" ht="15.75">
      <c r="A24" s="15" t="s">
        <v>33</v>
      </c>
      <c r="B24" s="15">
        <v>106</v>
      </c>
      <c r="C24" s="18">
        <v>554</v>
      </c>
      <c r="D24" s="18">
        <v>792</v>
      </c>
      <c r="E24" s="18">
        <f t="shared" si="0"/>
        <v>1346</v>
      </c>
      <c r="F24" s="18">
        <v>1381</v>
      </c>
      <c r="G24" s="18">
        <f t="shared" si="1"/>
        <v>2727</v>
      </c>
      <c r="H24" s="18">
        <v>938</v>
      </c>
      <c r="I24" s="18">
        <f t="shared" si="2"/>
        <v>3665</v>
      </c>
      <c r="J24" s="18">
        <v>1155</v>
      </c>
      <c r="K24" s="18">
        <f t="shared" si="3"/>
        <v>4820</v>
      </c>
      <c r="L24" s="18">
        <f t="shared" si="4"/>
        <v>2093</v>
      </c>
      <c r="M24" s="35"/>
    </row>
    <row r="25" spans="1:13" ht="15.75">
      <c r="A25" s="20" t="s">
        <v>31</v>
      </c>
      <c r="B25" s="15">
        <v>110</v>
      </c>
      <c r="C25" s="18">
        <v>1347</v>
      </c>
      <c r="D25" s="18">
        <v>857</v>
      </c>
      <c r="E25" s="18">
        <f t="shared" si="0"/>
        <v>2204</v>
      </c>
      <c r="F25" s="18">
        <v>503</v>
      </c>
      <c r="G25" s="18">
        <f t="shared" si="1"/>
        <v>2707</v>
      </c>
      <c r="H25" s="18">
        <v>1585</v>
      </c>
      <c r="I25" s="18">
        <f t="shared" si="2"/>
        <v>4292</v>
      </c>
      <c r="J25" s="18">
        <v>1145</v>
      </c>
      <c r="K25" s="18">
        <f t="shared" si="3"/>
        <v>5437</v>
      </c>
      <c r="L25" s="18">
        <f t="shared" si="4"/>
        <v>2730</v>
      </c>
      <c r="M25" s="35"/>
    </row>
    <row r="26" spans="1:13" ht="15.75">
      <c r="A26" s="20" t="s">
        <v>19</v>
      </c>
      <c r="B26" s="20">
        <v>201</v>
      </c>
      <c r="C26" s="18">
        <v>704</v>
      </c>
      <c r="D26" s="18">
        <v>1165</v>
      </c>
      <c r="E26" s="18">
        <f t="shared" si="0"/>
        <v>1869</v>
      </c>
      <c r="F26" s="18">
        <v>822</v>
      </c>
      <c r="G26" s="18">
        <f t="shared" si="1"/>
        <v>2691</v>
      </c>
      <c r="H26" s="18">
        <v>997</v>
      </c>
      <c r="I26" s="18">
        <f t="shared" si="2"/>
        <v>3688</v>
      </c>
      <c r="J26" s="18">
        <v>1557</v>
      </c>
      <c r="K26" s="18">
        <f t="shared" si="3"/>
        <v>5245</v>
      </c>
      <c r="L26" s="18">
        <f t="shared" si="4"/>
        <v>2554</v>
      </c>
      <c r="M26" s="35"/>
    </row>
    <row r="27" spans="1:13" ht="15.75">
      <c r="A27" s="15" t="s">
        <v>15</v>
      </c>
      <c r="B27" s="15">
        <v>119</v>
      </c>
      <c r="C27" s="18">
        <v>567</v>
      </c>
      <c r="D27" s="18">
        <v>808</v>
      </c>
      <c r="E27" s="18">
        <f t="shared" si="0"/>
        <v>1375</v>
      </c>
      <c r="F27" s="18">
        <v>1290</v>
      </c>
      <c r="G27" s="18">
        <f t="shared" si="1"/>
        <v>2665</v>
      </c>
      <c r="H27" s="18">
        <v>1228</v>
      </c>
      <c r="I27" s="18">
        <f t="shared" si="2"/>
        <v>3893</v>
      </c>
      <c r="J27" s="18">
        <v>1427</v>
      </c>
      <c r="K27" s="18">
        <f t="shared" si="3"/>
        <v>5320</v>
      </c>
      <c r="L27" s="18">
        <f t="shared" si="4"/>
        <v>2655</v>
      </c>
      <c r="M27" s="35"/>
    </row>
    <row r="28" spans="1:13" ht="15.75">
      <c r="A28" s="15" t="s">
        <v>75</v>
      </c>
      <c r="B28" s="15">
        <v>120</v>
      </c>
      <c r="C28" s="18">
        <v>937</v>
      </c>
      <c r="D28" s="18">
        <v>723</v>
      </c>
      <c r="E28" s="18">
        <f t="shared" si="0"/>
        <v>1660</v>
      </c>
      <c r="F28" s="18">
        <v>950</v>
      </c>
      <c r="G28" s="18">
        <f t="shared" si="1"/>
        <v>2610</v>
      </c>
      <c r="H28" s="18">
        <v>1536</v>
      </c>
      <c r="I28" s="18">
        <f t="shared" si="2"/>
        <v>4146</v>
      </c>
      <c r="J28" s="18">
        <v>813</v>
      </c>
      <c r="K28" s="18">
        <f t="shared" si="3"/>
        <v>4959</v>
      </c>
      <c r="L28" s="18">
        <f t="shared" si="4"/>
        <v>2349</v>
      </c>
      <c r="M28" s="35"/>
    </row>
    <row r="29" spans="1:13" ht="15.75">
      <c r="A29" s="22" t="s">
        <v>49</v>
      </c>
      <c r="B29" s="22">
        <v>207</v>
      </c>
      <c r="C29" s="18">
        <v>292</v>
      </c>
      <c r="D29" s="18">
        <v>1050</v>
      </c>
      <c r="E29" s="18">
        <f t="shared" si="0"/>
        <v>1342</v>
      </c>
      <c r="F29" s="18">
        <v>1154</v>
      </c>
      <c r="G29" s="18">
        <f t="shared" si="1"/>
        <v>2496</v>
      </c>
      <c r="H29" s="18">
        <v>414</v>
      </c>
      <c r="I29" s="18">
        <f t="shared" si="2"/>
        <v>2910</v>
      </c>
      <c r="J29" s="18">
        <v>1281</v>
      </c>
      <c r="K29" s="18">
        <f t="shared" si="3"/>
        <v>4191</v>
      </c>
      <c r="L29" s="18">
        <f t="shared" si="4"/>
        <v>1695</v>
      </c>
      <c r="M29" s="35"/>
    </row>
    <row r="30" spans="1:13" ht="15.75">
      <c r="A30" s="15" t="s">
        <v>17</v>
      </c>
      <c r="B30" s="15">
        <v>105</v>
      </c>
      <c r="C30" s="18">
        <v>954</v>
      </c>
      <c r="D30" s="18">
        <v>460</v>
      </c>
      <c r="E30" s="18">
        <f t="shared" si="0"/>
        <v>1414</v>
      </c>
      <c r="F30" s="18">
        <v>1032</v>
      </c>
      <c r="G30" s="18">
        <f t="shared" si="1"/>
        <v>2446</v>
      </c>
      <c r="H30" s="18">
        <v>58</v>
      </c>
      <c r="I30" s="18">
        <f t="shared" si="2"/>
        <v>2504</v>
      </c>
      <c r="J30" s="18">
        <v>697</v>
      </c>
      <c r="K30" s="18">
        <f t="shared" si="3"/>
        <v>3201</v>
      </c>
      <c r="L30" s="18">
        <f t="shared" si="4"/>
        <v>755</v>
      </c>
      <c r="M30" s="35"/>
    </row>
    <row r="31" spans="1:13" ht="15.75">
      <c r="A31" s="15" t="s">
        <v>76</v>
      </c>
      <c r="B31" s="15">
        <v>122</v>
      </c>
      <c r="C31" s="18">
        <v>682</v>
      </c>
      <c r="D31" s="18">
        <v>1229</v>
      </c>
      <c r="E31" s="18">
        <f t="shared" si="0"/>
        <v>1911</v>
      </c>
      <c r="F31" s="18">
        <v>484</v>
      </c>
      <c r="G31" s="18">
        <f t="shared" si="1"/>
        <v>2395</v>
      </c>
      <c r="H31" s="18"/>
      <c r="I31" s="18">
        <f t="shared" si="2"/>
        <v>2395</v>
      </c>
      <c r="J31" s="18"/>
      <c r="K31" s="18">
        <f t="shared" si="3"/>
        <v>2395</v>
      </c>
      <c r="L31" s="18">
        <f t="shared" si="4"/>
        <v>0</v>
      </c>
      <c r="M31" s="35"/>
    </row>
    <row r="32" spans="1:13" ht="15.75">
      <c r="A32" s="15" t="s">
        <v>18</v>
      </c>
      <c r="B32" s="15">
        <v>114</v>
      </c>
      <c r="C32" s="18">
        <v>609</v>
      </c>
      <c r="D32" s="18">
        <v>1171</v>
      </c>
      <c r="E32" s="18">
        <f t="shared" si="0"/>
        <v>1780</v>
      </c>
      <c r="F32" s="18">
        <v>534</v>
      </c>
      <c r="G32" s="18">
        <f t="shared" si="1"/>
        <v>2314</v>
      </c>
      <c r="H32" s="18">
        <v>536</v>
      </c>
      <c r="I32" s="18">
        <f t="shared" si="2"/>
        <v>2850</v>
      </c>
      <c r="J32" s="18">
        <v>976</v>
      </c>
      <c r="K32" s="18">
        <f t="shared" si="3"/>
        <v>3826</v>
      </c>
      <c r="L32" s="18">
        <f t="shared" si="4"/>
        <v>1512</v>
      </c>
      <c r="M32" s="35"/>
    </row>
    <row r="33" spans="1:13" ht="15.75">
      <c r="A33" s="18" t="s">
        <v>46</v>
      </c>
      <c r="B33" s="15">
        <v>107</v>
      </c>
      <c r="C33" s="18">
        <v>594</v>
      </c>
      <c r="D33" s="18">
        <v>857</v>
      </c>
      <c r="E33" s="18">
        <f t="shared" si="0"/>
        <v>1451</v>
      </c>
      <c r="F33" s="18">
        <v>842</v>
      </c>
      <c r="G33" s="18">
        <f t="shared" si="1"/>
        <v>2293</v>
      </c>
      <c r="H33" s="18">
        <v>642</v>
      </c>
      <c r="I33" s="18">
        <f t="shared" si="2"/>
        <v>2935</v>
      </c>
      <c r="J33" s="18">
        <v>1147</v>
      </c>
      <c r="K33" s="18">
        <f t="shared" si="3"/>
        <v>4082</v>
      </c>
      <c r="L33" s="18">
        <f t="shared" si="4"/>
        <v>1789</v>
      </c>
      <c r="M33" s="35"/>
    </row>
    <row r="34" spans="1:13" ht="15.75">
      <c r="A34" s="15" t="s">
        <v>77</v>
      </c>
      <c r="B34" s="15">
        <v>117</v>
      </c>
      <c r="C34" s="18">
        <v>1203</v>
      </c>
      <c r="D34" s="18">
        <v>363</v>
      </c>
      <c r="E34" s="18">
        <f t="shared" si="0"/>
        <v>1566</v>
      </c>
      <c r="F34" s="18">
        <v>686</v>
      </c>
      <c r="G34" s="18">
        <f t="shared" si="1"/>
        <v>2252</v>
      </c>
      <c r="H34" s="18">
        <v>629</v>
      </c>
      <c r="I34" s="18">
        <f t="shared" si="2"/>
        <v>2881</v>
      </c>
      <c r="J34" s="18">
        <v>402</v>
      </c>
      <c r="K34" s="18">
        <f t="shared" si="3"/>
        <v>3283</v>
      </c>
      <c r="L34" s="18">
        <f t="shared" si="4"/>
        <v>1031</v>
      </c>
      <c r="M34" s="35"/>
    </row>
    <row r="35" spans="1:13" ht="15.75">
      <c r="A35" s="15" t="s">
        <v>40</v>
      </c>
      <c r="B35" s="15">
        <v>204</v>
      </c>
      <c r="C35" s="18">
        <v>1024</v>
      </c>
      <c r="D35" s="18">
        <v>220</v>
      </c>
      <c r="E35" s="18">
        <f t="shared" si="0"/>
        <v>1244</v>
      </c>
      <c r="F35" s="18">
        <v>1004</v>
      </c>
      <c r="G35" s="18">
        <f t="shared" si="1"/>
        <v>2248</v>
      </c>
      <c r="H35" s="18">
        <v>1122</v>
      </c>
      <c r="I35" s="18">
        <f t="shared" si="2"/>
        <v>3370</v>
      </c>
      <c r="J35" s="18">
        <v>874</v>
      </c>
      <c r="K35" s="18">
        <f t="shared" si="3"/>
        <v>4244</v>
      </c>
      <c r="L35" s="18">
        <f t="shared" si="4"/>
        <v>1996</v>
      </c>
      <c r="M35" s="35"/>
    </row>
    <row r="36" spans="1:13" ht="15.75">
      <c r="A36" s="15" t="s">
        <v>51</v>
      </c>
      <c r="B36" s="15">
        <v>115</v>
      </c>
      <c r="C36" s="18">
        <v>407</v>
      </c>
      <c r="D36" s="18">
        <v>863</v>
      </c>
      <c r="E36" s="18">
        <f t="shared" si="0"/>
        <v>1270</v>
      </c>
      <c r="F36" s="18">
        <v>953</v>
      </c>
      <c r="G36" s="18">
        <f t="shared" si="1"/>
        <v>2223</v>
      </c>
      <c r="H36" s="18">
        <v>666</v>
      </c>
      <c r="I36" s="18">
        <f t="shared" si="2"/>
        <v>2889</v>
      </c>
      <c r="J36" s="18">
        <v>1167</v>
      </c>
      <c r="K36" s="18">
        <f t="shared" si="3"/>
        <v>4056</v>
      </c>
      <c r="L36" s="18">
        <f t="shared" si="4"/>
        <v>1833</v>
      </c>
      <c r="M36" s="35"/>
    </row>
    <row r="37" spans="1:13" ht="15.75">
      <c r="A37" s="15" t="s">
        <v>78</v>
      </c>
      <c r="B37" s="15">
        <v>118</v>
      </c>
      <c r="C37" s="18">
        <v>140</v>
      </c>
      <c r="D37" s="18">
        <v>1189</v>
      </c>
      <c r="E37" s="18">
        <f t="shared" si="0"/>
        <v>1329</v>
      </c>
      <c r="F37" s="18">
        <v>743</v>
      </c>
      <c r="G37" s="18">
        <f t="shared" si="1"/>
        <v>2072</v>
      </c>
      <c r="H37" s="18">
        <v>785</v>
      </c>
      <c r="I37" s="18">
        <f t="shared" si="2"/>
        <v>2857</v>
      </c>
      <c r="J37" s="18">
        <v>687</v>
      </c>
      <c r="K37" s="18">
        <f t="shared" si="3"/>
        <v>3544</v>
      </c>
      <c r="L37" s="18">
        <f t="shared" si="4"/>
        <v>1472</v>
      </c>
      <c r="M37" s="35"/>
    </row>
    <row r="38" spans="1:13" ht="15.75">
      <c r="A38" s="15" t="s">
        <v>79</v>
      </c>
      <c r="B38" s="15">
        <v>304</v>
      </c>
      <c r="C38" s="18">
        <v>854</v>
      </c>
      <c r="D38" s="18">
        <v>619</v>
      </c>
      <c r="E38" s="18">
        <f t="shared" si="0"/>
        <v>1473</v>
      </c>
      <c r="F38" s="18">
        <v>532</v>
      </c>
      <c r="G38" s="18">
        <f t="shared" si="1"/>
        <v>2005</v>
      </c>
      <c r="H38" s="18">
        <v>651</v>
      </c>
      <c r="I38" s="18">
        <f t="shared" si="2"/>
        <v>2656</v>
      </c>
      <c r="J38" s="18">
        <v>972</v>
      </c>
      <c r="K38" s="18">
        <f t="shared" si="3"/>
        <v>3628</v>
      </c>
      <c r="L38" s="18">
        <f t="shared" si="4"/>
        <v>1623</v>
      </c>
      <c r="M38" s="35"/>
    </row>
    <row r="39" spans="1:13" ht="15.75">
      <c r="A39" s="20" t="s">
        <v>38</v>
      </c>
      <c r="B39" s="20">
        <v>124</v>
      </c>
      <c r="C39" s="33"/>
      <c r="D39" s="18">
        <v>1049</v>
      </c>
      <c r="E39" s="18">
        <f t="shared" si="0"/>
        <v>1049</v>
      </c>
      <c r="F39" s="18">
        <v>930</v>
      </c>
      <c r="G39" s="18">
        <f t="shared" si="1"/>
        <v>1979</v>
      </c>
      <c r="H39" s="18">
        <v>577</v>
      </c>
      <c r="I39" s="18">
        <f t="shared" si="2"/>
        <v>2556</v>
      </c>
      <c r="J39" s="18">
        <v>739</v>
      </c>
      <c r="K39" s="18">
        <f t="shared" si="3"/>
        <v>3295</v>
      </c>
      <c r="L39" s="18">
        <f t="shared" si="4"/>
        <v>1316</v>
      </c>
      <c r="M39" s="35"/>
    </row>
    <row r="40" spans="1:13" ht="15.75">
      <c r="A40" s="15" t="s">
        <v>53</v>
      </c>
      <c r="B40" s="15">
        <v>112</v>
      </c>
      <c r="C40" s="18">
        <v>835</v>
      </c>
      <c r="D40" s="18">
        <v>-41</v>
      </c>
      <c r="E40" s="18">
        <f t="shared" si="0"/>
        <v>794</v>
      </c>
      <c r="F40" s="18">
        <v>1042</v>
      </c>
      <c r="G40" s="18">
        <f t="shared" si="1"/>
        <v>1836</v>
      </c>
      <c r="H40" s="18">
        <v>869</v>
      </c>
      <c r="I40" s="18">
        <f t="shared" si="2"/>
        <v>2705</v>
      </c>
      <c r="J40" s="18">
        <v>642</v>
      </c>
      <c r="K40" s="18">
        <f t="shared" si="3"/>
        <v>3347</v>
      </c>
      <c r="L40" s="18">
        <f t="shared" si="4"/>
        <v>1511</v>
      </c>
      <c r="M40" s="35"/>
    </row>
    <row r="41" spans="1:13" ht="15.75">
      <c r="A41" s="15" t="s">
        <v>80</v>
      </c>
      <c r="B41" s="15">
        <v>104</v>
      </c>
      <c r="C41" s="18">
        <v>906</v>
      </c>
      <c r="D41" s="18">
        <v>447</v>
      </c>
      <c r="E41" s="18">
        <f t="shared" si="0"/>
        <v>1353</v>
      </c>
      <c r="F41" s="18">
        <v>470</v>
      </c>
      <c r="G41" s="18">
        <f t="shared" si="1"/>
        <v>1823</v>
      </c>
      <c r="H41" s="18">
        <v>818</v>
      </c>
      <c r="I41" s="18">
        <f t="shared" si="2"/>
        <v>2641</v>
      </c>
      <c r="J41" s="18">
        <v>1154</v>
      </c>
      <c r="K41" s="18">
        <f t="shared" si="3"/>
        <v>3795</v>
      </c>
      <c r="L41" s="18">
        <f t="shared" si="4"/>
        <v>1972</v>
      </c>
      <c r="M41" s="35"/>
    </row>
    <row r="42" spans="1:13" ht="15.75">
      <c r="A42" s="22" t="s">
        <v>81</v>
      </c>
      <c r="B42" s="22">
        <v>210</v>
      </c>
      <c r="C42" s="18">
        <v>1125</v>
      </c>
      <c r="D42" s="18">
        <v>381</v>
      </c>
      <c r="E42" s="18">
        <f t="shared" si="0"/>
        <v>1506</v>
      </c>
      <c r="F42" s="18">
        <v>298</v>
      </c>
      <c r="G42" s="18">
        <f t="shared" si="1"/>
        <v>1804</v>
      </c>
      <c r="H42" s="18">
        <v>1365</v>
      </c>
      <c r="I42" s="18">
        <f t="shared" si="2"/>
        <v>3169</v>
      </c>
      <c r="J42" s="18">
        <v>280</v>
      </c>
      <c r="K42" s="18">
        <f t="shared" si="3"/>
        <v>3449</v>
      </c>
      <c r="L42" s="18">
        <f t="shared" si="4"/>
        <v>1645</v>
      </c>
      <c r="M42" s="35"/>
    </row>
    <row r="43" spans="1:13" ht="15.75">
      <c r="A43" s="20" t="s">
        <v>82</v>
      </c>
      <c r="B43" s="20">
        <v>212</v>
      </c>
      <c r="C43" s="18">
        <v>-64</v>
      </c>
      <c r="D43" s="18">
        <v>570</v>
      </c>
      <c r="E43" s="18">
        <f t="shared" si="0"/>
        <v>506</v>
      </c>
      <c r="F43" s="18">
        <v>1007</v>
      </c>
      <c r="G43" s="18">
        <f t="shared" si="1"/>
        <v>1513</v>
      </c>
      <c r="H43" s="18">
        <v>1097</v>
      </c>
      <c r="I43" s="18">
        <f t="shared" si="2"/>
        <v>2610</v>
      </c>
      <c r="J43" s="18">
        <v>1249</v>
      </c>
      <c r="K43" s="18">
        <f t="shared" si="3"/>
        <v>3859</v>
      </c>
      <c r="L43" s="18">
        <f t="shared" si="4"/>
        <v>2346</v>
      </c>
      <c r="M43" s="35"/>
    </row>
    <row r="44" spans="1:13" ht="15.75">
      <c r="A44" s="15" t="s">
        <v>83</v>
      </c>
      <c r="B44" s="20">
        <v>111</v>
      </c>
      <c r="C44" s="18">
        <v>633</v>
      </c>
      <c r="D44" s="18">
        <v>292</v>
      </c>
      <c r="E44" s="18">
        <f t="shared" si="0"/>
        <v>925</v>
      </c>
      <c r="F44" s="18">
        <v>414</v>
      </c>
      <c r="G44" s="18">
        <f t="shared" si="1"/>
        <v>1339</v>
      </c>
      <c r="H44" s="18">
        <v>218</v>
      </c>
      <c r="I44" s="18">
        <f t="shared" si="2"/>
        <v>1557</v>
      </c>
      <c r="J44" s="18">
        <v>791</v>
      </c>
      <c r="K44" s="18">
        <f t="shared" si="3"/>
        <v>2348</v>
      </c>
      <c r="L44" s="18">
        <f t="shared" si="4"/>
        <v>1009</v>
      </c>
      <c r="M44" s="35"/>
    </row>
    <row r="45" spans="1:13" ht="15.75">
      <c r="A45" s="20" t="s">
        <v>56</v>
      </c>
      <c r="B45" s="18">
        <v>101</v>
      </c>
      <c r="C45" s="18">
        <v>512</v>
      </c>
      <c r="D45" s="18"/>
      <c r="E45" s="18">
        <f t="shared" si="0"/>
        <v>512</v>
      </c>
      <c r="F45" s="18"/>
      <c r="G45" s="18">
        <f t="shared" si="1"/>
        <v>512</v>
      </c>
      <c r="H45" s="18">
        <v>960</v>
      </c>
      <c r="I45" s="18">
        <f t="shared" si="2"/>
        <v>1472</v>
      </c>
      <c r="J45" s="18">
        <v>1150</v>
      </c>
      <c r="K45" s="18">
        <f t="shared" si="3"/>
        <v>2622</v>
      </c>
      <c r="L45" s="18">
        <f t="shared" si="4"/>
        <v>2110</v>
      </c>
      <c r="M45" s="3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D6" sqref="D6"/>
    </sheetView>
  </sheetViews>
  <sheetFormatPr defaultColWidth="9.140625" defaultRowHeight="12.75"/>
  <cols>
    <col min="1" max="1" width="31.57421875" style="0" customWidth="1"/>
    <col min="2" max="2" width="10.7109375" style="0" customWidth="1"/>
    <col min="3" max="4" width="10.57421875" style="0" customWidth="1"/>
    <col min="5" max="5" width="0" style="0" hidden="1" customWidth="1"/>
    <col min="6" max="6" width="10.57421875" style="0" customWidth="1"/>
    <col min="7" max="7" width="11.421875" style="0" customWidth="1"/>
    <col min="8" max="8" width="10.57421875" style="0" customWidth="1"/>
    <col min="9" max="9" width="0" style="0" hidden="1" customWidth="1"/>
    <col min="10" max="10" width="10.57421875" style="0" customWidth="1"/>
    <col min="11" max="11" width="6.8515625" style="0" customWidth="1"/>
    <col min="12" max="12" width="9.7109375" style="0" customWidth="1"/>
  </cols>
  <sheetData>
    <row r="1" spans="1:12" ht="15.75">
      <c r="A1" s="29" t="s">
        <v>0</v>
      </c>
      <c r="B1" s="29" t="s">
        <v>60</v>
      </c>
      <c r="C1" s="30" t="s">
        <v>3</v>
      </c>
      <c r="D1" s="30" t="s">
        <v>4</v>
      </c>
      <c r="E1" s="30" t="s">
        <v>5</v>
      </c>
      <c r="F1" s="30" t="s">
        <v>6</v>
      </c>
      <c r="G1" s="31" t="s">
        <v>11</v>
      </c>
      <c r="H1" s="30" t="s">
        <v>8</v>
      </c>
      <c r="I1" s="30" t="s">
        <v>5</v>
      </c>
      <c r="J1" s="30" t="s">
        <v>9</v>
      </c>
      <c r="K1" s="30" t="s">
        <v>5</v>
      </c>
      <c r="L1" s="32" t="s">
        <v>5</v>
      </c>
    </row>
    <row r="2" spans="1:12" ht="15.75">
      <c r="A2" s="33"/>
      <c r="B2" s="29" t="s">
        <v>61</v>
      </c>
      <c r="C2" s="34"/>
      <c r="D2" s="34"/>
      <c r="E2" s="34"/>
      <c r="F2" s="34"/>
      <c r="G2" s="32" t="s">
        <v>5</v>
      </c>
      <c r="H2" s="33"/>
      <c r="I2" s="33"/>
      <c r="J2" s="33"/>
      <c r="K2" s="33"/>
      <c r="L2" s="31" t="s">
        <v>12</v>
      </c>
    </row>
    <row r="3" spans="1:13" ht="15.75">
      <c r="A3" s="20" t="s">
        <v>31</v>
      </c>
      <c r="B3" s="15">
        <v>110</v>
      </c>
      <c r="C3" s="18">
        <v>1347</v>
      </c>
      <c r="D3" s="18">
        <v>857</v>
      </c>
      <c r="E3" s="18">
        <f aca="true" t="shared" si="0" ref="E3:E45">C3+D3</f>
        <v>2204</v>
      </c>
      <c r="F3" s="18">
        <v>503</v>
      </c>
      <c r="G3" s="18">
        <f aca="true" t="shared" si="1" ref="G3:G45">E3+F3</f>
        <v>2707</v>
      </c>
      <c r="H3" s="18">
        <v>1585</v>
      </c>
      <c r="I3" s="18">
        <f aca="true" t="shared" si="2" ref="I3:I45">G3+H3</f>
        <v>4292</v>
      </c>
      <c r="J3" s="18">
        <v>1145</v>
      </c>
      <c r="K3" s="18">
        <f aca="true" t="shared" si="3" ref="K3:K45">I3+J3</f>
        <v>5437</v>
      </c>
      <c r="L3" s="18">
        <f aca="true" t="shared" si="4" ref="L3:L45">K3-G3</f>
        <v>2730</v>
      </c>
      <c r="M3" s="35"/>
    </row>
    <row r="4" spans="1:13" ht="15.75">
      <c r="A4" s="15" t="s">
        <v>15</v>
      </c>
      <c r="B4" s="15">
        <v>119</v>
      </c>
      <c r="C4" s="18">
        <v>567</v>
      </c>
      <c r="D4" s="18">
        <v>808</v>
      </c>
      <c r="E4" s="18">
        <f t="shared" si="0"/>
        <v>1375</v>
      </c>
      <c r="F4" s="18">
        <v>1290</v>
      </c>
      <c r="G4" s="18">
        <f t="shared" si="1"/>
        <v>2665</v>
      </c>
      <c r="H4" s="18">
        <v>1228</v>
      </c>
      <c r="I4" s="18">
        <f t="shared" si="2"/>
        <v>3893</v>
      </c>
      <c r="J4" s="18">
        <v>1427</v>
      </c>
      <c r="K4" s="18">
        <f t="shared" si="3"/>
        <v>5320</v>
      </c>
      <c r="L4" s="18">
        <f t="shared" si="4"/>
        <v>2655</v>
      </c>
      <c r="M4" s="35"/>
    </row>
    <row r="5" spans="1:13" ht="15.75">
      <c r="A5" s="20" t="s">
        <v>19</v>
      </c>
      <c r="B5" s="20">
        <v>201</v>
      </c>
      <c r="C5" s="18">
        <v>704</v>
      </c>
      <c r="D5" s="18">
        <v>1165</v>
      </c>
      <c r="E5" s="18">
        <f t="shared" si="0"/>
        <v>1869</v>
      </c>
      <c r="F5" s="18">
        <v>822</v>
      </c>
      <c r="G5" s="18">
        <f t="shared" si="1"/>
        <v>2691</v>
      </c>
      <c r="H5" s="18">
        <v>997</v>
      </c>
      <c r="I5" s="18">
        <f t="shared" si="2"/>
        <v>3688</v>
      </c>
      <c r="J5" s="18">
        <v>1557</v>
      </c>
      <c r="K5" s="18">
        <f t="shared" si="3"/>
        <v>5245</v>
      </c>
      <c r="L5" s="18">
        <f t="shared" si="4"/>
        <v>2554</v>
      </c>
      <c r="M5" s="35"/>
    </row>
    <row r="6" spans="1:13" ht="15.75">
      <c r="A6" s="15" t="s">
        <v>69</v>
      </c>
      <c r="B6" s="18">
        <v>103</v>
      </c>
      <c r="C6" s="18">
        <v>1007</v>
      </c>
      <c r="D6" s="18">
        <v>952</v>
      </c>
      <c r="E6" s="18">
        <f t="shared" si="0"/>
        <v>1959</v>
      </c>
      <c r="F6" s="18">
        <v>1214</v>
      </c>
      <c r="G6" s="18">
        <f t="shared" si="1"/>
        <v>3173</v>
      </c>
      <c r="H6" s="18">
        <v>1422</v>
      </c>
      <c r="I6" s="18">
        <f t="shared" si="2"/>
        <v>4595</v>
      </c>
      <c r="J6" s="18">
        <v>1001</v>
      </c>
      <c r="K6" s="18">
        <f t="shared" si="3"/>
        <v>5596</v>
      </c>
      <c r="L6" s="18">
        <f t="shared" si="4"/>
        <v>2423</v>
      </c>
      <c r="M6" s="35"/>
    </row>
    <row r="7" spans="1:13" ht="15.75">
      <c r="A7" s="15" t="s">
        <v>70</v>
      </c>
      <c r="B7" s="15">
        <v>215</v>
      </c>
      <c r="C7" s="18">
        <v>1269</v>
      </c>
      <c r="D7" s="18">
        <v>867</v>
      </c>
      <c r="E7" s="18">
        <f t="shared" si="0"/>
        <v>2136</v>
      </c>
      <c r="F7" s="18">
        <v>980</v>
      </c>
      <c r="G7" s="18">
        <f t="shared" si="1"/>
        <v>3116</v>
      </c>
      <c r="H7" s="18">
        <v>1093</v>
      </c>
      <c r="I7" s="18">
        <f t="shared" si="2"/>
        <v>4209</v>
      </c>
      <c r="J7" s="18">
        <v>1303</v>
      </c>
      <c r="K7" s="18">
        <f t="shared" si="3"/>
        <v>5512</v>
      </c>
      <c r="L7" s="18">
        <f t="shared" si="4"/>
        <v>2396</v>
      </c>
      <c r="M7" s="35"/>
    </row>
    <row r="8" spans="1:13" ht="15.75">
      <c r="A8" s="15" t="s">
        <v>75</v>
      </c>
      <c r="B8" s="15">
        <v>120</v>
      </c>
      <c r="C8" s="18">
        <v>937</v>
      </c>
      <c r="D8" s="18">
        <v>723</v>
      </c>
      <c r="E8" s="18">
        <f t="shared" si="0"/>
        <v>1660</v>
      </c>
      <c r="F8" s="18">
        <v>950</v>
      </c>
      <c r="G8" s="18">
        <f t="shared" si="1"/>
        <v>2610</v>
      </c>
      <c r="H8" s="18">
        <v>1536</v>
      </c>
      <c r="I8" s="18">
        <f t="shared" si="2"/>
        <v>4146</v>
      </c>
      <c r="J8" s="18">
        <v>813</v>
      </c>
      <c r="K8" s="18">
        <f t="shared" si="3"/>
        <v>4959</v>
      </c>
      <c r="L8" s="18">
        <f t="shared" si="4"/>
        <v>2349</v>
      </c>
      <c r="M8" s="35"/>
    </row>
    <row r="9" spans="1:13" ht="15.75">
      <c r="A9" s="20" t="s">
        <v>82</v>
      </c>
      <c r="B9" s="20">
        <v>212</v>
      </c>
      <c r="C9" s="18">
        <v>-64</v>
      </c>
      <c r="D9" s="18">
        <v>570</v>
      </c>
      <c r="E9" s="18">
        <f t="shared" si="0"/>
        <v>506</v>
      </c>
      <c r="F9" s="18">
        <v>1007</v>
      </c>
      <c r="G9" s="18">
        <f t="shared" si="1"/>
        <v>1513</v>
      </c>
      <c r="H9" s="18">
        <v>1097</v>
      </c>
      <c r="I9" s="18">
        <f t="shared" si="2"/>
        <v>2610</v>
      </c>
      <c r="J9" s="18">
        <v>1249</v>
      </c>
      <c r="K9" s="18">
        <f t="shared" si="3"/>
        <v>3859</v>
      </c>
      <c r="L9" s="18">
        <f t="shared" si="4"/>
        <v>2346</v>
      </c>
      <c r="M9" s="35"/>
    </row>
    <row r="10" spans="1:13" ht="15.75">
      <c r="A10" s="22" t="s">
        <v>67</v>
      </c>
      <c r="B10" s="22">
        <v>213</v>
      </c>
      <c r="C10" s="18">
        <v>1345</v>
      </c>
      <c r="D10" s="18">
        <v>896</v>
      </c>
      <c r="E10" s="18">
        <f t="shared" si="0"/>
        <v>2241</v>
      </c>
      <c r="F10" s="18">
        <v>1215</v>
      </c>
      <c r="G10" s="18">
        <f t="shared" si="1"/>
        <v>3456</v>
      </c>
      <c r="H10" s="18">
        <v>1081</v>
      </c>
      <c r="I10" s="18">
        <f t="shared" si="2"/>
        <v>4537</v>
      </c>
      <c r="J10" s="18">
        <v>1243</v>
      </c>
      <c r="K10" s="18">
        <f t="shared" si="3"/>
        <v>5780</v>
      </c>
      <c r="L10" s="18">
        <f t="shared" si="4"/>
        <v>2324</v>
      </c>
      <c r="M10" s="35"/>
    </row>
    <row r="11" spans="1:13" ht="15.75">
      <c r="A11" s="15" t="s">
        <v>47</v>
      </c>
      <c r="B11" s="15">
        <v>202</v>
      </c>
      <c r="C11" s="18">
        <v>623</v>
      </c>
      <c r="D11" s="18">
        <v>1247</v>
      </c>
      <c r="E11" s="18">
        <f t="shared" si="0"/>
        <v>1870</v>
      </c>
      <c r="F11" s="18">
        <v>1563</v>
      </c>
      <c r="G11" s="18">
        <f t="shared" si="1"/>
        <v>3433</v>
      </c>
      <c r="H11" s="18">
        <v>1006</v>
      </c>
      <c r="I11" s="18">
        <f t="shared" si="2"/>
        <v>4439</v>
      </c>
      <c r="J11" s="18">
        <v>1246</v>
      </c>
      <c r="K11" s="18">
        <f t="shared" si="3"/>
        <v>5685</v>
      </c>
      <c r="L11" s="18">
        <f t="shared" si="4"/>
        <v>2252</v>
      </c>
      <c r="M11" s="35"/>
    </row>
    <row r="12" spans="1:13" ht="15.75">
      <c r="A12" s="15" t="s">
        <v>44</v>
      </c>
      <c r="B12" s="15">
        <v>109</v>
      </c>
      <c r="C12" s="18">
        <v>1370</v>
      </c>
      <c r="D12" s="18">
        <v>1162</v>
      </c>
      <c r="E12" s="18">
        <f t="shared" si="0"/>
        <v>2532</v>
      </c>
      <c r="F12" s="18">
        <v>480</v>
      </c>
      <c r="G12" s="18">
        <f t="shared" si="1"/>
        <v>3012</v>
      </c>
      <c r="H12" s="18">
        <v>1136</v>
      </c>
      <c r="I12" s="18">
        <f t="shared" si="2"/>
        <v>4148</v>
      </c>
      <c r="J12" s="18">
        <v>1080</v>
      </c>
      <c r="K12" s="18">
        <f t="shared" si="3"/>
        <v>5228</v>
      </c>
      <c r="L12" s="18">
        <f t="shared" si="4"/>
        <v>2216</v>
      </c>
      <c r="M12" s="35"/>
    </row>
    <row r="13" spans="1:13" ht="15.75">
      <c r="A13" s="15" t="s">
        <v>66</v>
      </c>
      <c r="B13" s="15">
        <v>301</v>
      </c>
      <c r="C13" s="18">
        <v>1606</v>
      </c>
      <c r="D13" s="18">
        <v>1391</v>
      </c>
      <c r="E13" s="18">
        <f t="shared" si="0"/>
        <v>2997</v>
      </c>
      <c r="F13" s="18">
        <v>504</v>
      </c>
      <c r="G13" s="18">
        <f t="shared" si="1"/>
        <v>3501</v>
      </c>
      <c r="H13" s="18">
        <v>1458</v>
      </c>
      <c r="I13" s="18">
        <f t="shared" si="2"/>
        <v>4959</v>
      </c>
      <c r="J13" s="18">
        <v>737</v>
      </c>
      <c r="K13" s="18">
        <f t="shared" si="3"/>
        <v>5696</v>
      </c>
      <c r="L13" s="18">
        <f t="shared" si="4"/>
        <v>2195</v>
      </c>
      <c r="M13" s="35"/>
    </row>
    <row r="14" spans="1:13" ht="15.75">
      <c r="A14" s="15" t="s">
        <v>72</v>
      </c>
      <c r="B14" s="15">
        <v>303</v>
      </c>
      <c r="C14" s="18">
        <v>838</v>
      </c>
      <c r="D14" s="18">
        <v>1255</v>
      </c>
      <c r="E14" s="18">
        <f t="shared" si="0"/>
        <v>2093</v>
      </c>
      <c r="F14" s="18">
        <v>699</v>
      </c>
      <c r="G14" s="18">
        <f t="shared" si="1"/>
        <v>2792</v>
      </c>
      <c r="H14" s="19">
        <v>1595</v>
      </c>
      <c r="I14" s="18">
        <f t="shared" si="2"/>
        <v>4387</v>
      </c>
      <c r="J14" s="18">
        <v>553</v>
      </c>
      <c r="K14" s="18">
        <f t="shared" si="3"/>
        <v>4940</v>
      </c>
      <c r="L14" s="18">
        <f t="shared" si="4"/>
        <v>2148</v>
      </c>
      <c r="M14" s="35"/>
    </row>
    <row r="15" spans="1:13" ht="15.75">
      <c r="A15" s="15" t="s">
        <v>57</v>
      </c>
      <c r="B15" s="15">
        <v>113</v>
      </c>
      <c r="C15" s="18">
        <v>1506</v>
      </c>
      <c r="D15" s="18">
        <v>442</v>
      </c>
      <c r="E15" s="18">
        <f t="shared" si="0"/>
        <v>1948</v>
      </c>
      <c r="F15" s="18">
        <v>1150</v>
      </c>
      <c r="G15" s="18">
        <f t="shared" si="1"/>
        <v>3098</v>
      </c>
      <c r="H15" s="18">
        <v>49</v>
      </c>
      <c r="I15" s="18">
        <f t="shared" si="2"/>
        <v>3147</v>
      </c>
      <c r="J15" s="19">
        <v>2083</v>
      </c>
      <c r="K15" s="18">
        <f t="shared" si="3"/>
        <v>5230</v>
      </c>
      <c r="L15" s="18">
        <f t="shared" si="4"/>
        <v>2132</v>
      </c>
      <c r="M15" s="35"/>
    </row>
    <row r="16" spans="1:13" ht="15.75">
      <c r="A16" s="20" t="s">
        <v>56</v>
      </c>
      <c r="B16" s="18">
        <v>101</v>
      </c>
      <c r="C16" s="18">
        <v>512</v>
      </c>
      <c r="D16" s="18"/>
      <c r="E16" s="18">
        <f t="shared" si="0"/>
        <v>512</v>
      </c>
      <c r="F16" s="18"/>
      <c r="G16" s="18">
        <f t="shared" si="1"/>
        <v>512</v>
      </c>
      <c r="H16" s="18">
        <v>960</v>
      </c>
      <c r="I16" s="18">
        <f t="shared" si="2"/>
        <v>1472</v>
      </c>
      <c r="J16" s="18">
        <v>1150</v>
      </c>
      <c r="K16" s="18">
        <f t="shared" si="3"/>
        <v>2622</v>
      </c>
      <c r="L16" s="18">
        <f t="shared" si="4"/>
        <v>2110</v>
      </c>
      <c r="M16" s="35"/>
    </row>
    <row r="17" spans="1:13" ht="15.75">
      <c r="A17" s="15" t="s">
        <v>33</v>
      </c>
      <c r="B17" s="15">
        <v>106</v>
      </c>
      <c r="C17" s="18">
        <v>554</v>
      </c>
      <c r="D17" s="18">
        <v>792</v>
      </c>
      <c r="E17" s="18">
        <f t="shared" si="0"/>
        <v>1346</v>
      </c>
      <c r="F17" s="18">
        <v>1381</v>
      </c>
      <c r="G17" s="18">
        <f t="shared" si="1"/>
        <v>2727</v>
      </c>
      <c r="H17" s="18">
        <v>938</v>
      </c>
      <c r="I17" s="18">
        <f t="shared" si="2"/>
        <v>3665</v>
      </c>
      <c r="J17" s="18">
        <v>1155</v>
      </c>
      <c r="K17" s="18">
        <f t="shared" si="3"/>
        <v>4820</v>
      </c>
      <c r="L17" s="18">
        <f t="shared" si="4"/>
        <v>2093</v>
      </c>
      <c r="M17" s="35"/>
    </row>
    <row r="18" spans="1:13" ht="15.75">
      <c r="A18" s="15" t="s">
        <v>62</v>
      </c>
      <c r="B18" s="15">
        <v>208</v>
      </c>
      <c r="C18" s="18">
        <v>1510</v>
      </c>
      <c r="D18" s="18">
        <v>1392</v>
      </c>
      <c r="E18" s="18">
        <f t="shared" si="0"/>
        <v>2902</v>
      </c>
      <c r="F18" s="18">
        <v>1476</v>
      </c>
      <c r="G18" s="18">
        <f t="shared" si="1"/>
        <v>4378</v>
      </c>
      <c r="H18" s="18">
        <v>1149</v>
      </c>
      <c r="I18" s="18">
        <f t="shared" si="2"/>
        <v>5527</v>
      </c>
      <c r="J18" s="18">
        <v>848</v>
      </c>
      <c r="K18" s="18">
        <f t="shared" si="3"/>
        <v>6375</v>
      </c>
      <c r="L18" s="18">
        <f t="shared" si="4"/>
        <v>1997</v>
      </c>
      <c r="M18" s="35"/>
    </row>
    <row r="19" spans="1:13" ht="15.75">
      <c r="A19" s="15" t="s">
        <v>40</v>
      </c>
      <c r="B19" s="15">
        <v>204</v>
      </c>
      <c r="C19" s="18">
        <v>1024</v>
      </c>
      <c r="D19" s="18">
        <v>220</v>
      </c>
      <c r="E19" s="18">
        <f t="shared" si="0"/>
        <v>1244</v>
      </c>
      <c r="F19" s="18">
        <v>1004</v>
      </c>
      <c r="G19" s="18">
        <f t="shared" si="1"/>
        <v>2248</v>
      </c>
      <c r="H19" s="18">
        <v>1122</v>
      </c>
      <c r="I19" s="18">
        <f t="shared" si="2"/>
        <v>3370</v>
      </c>
      <c r="J19" s="18">
        <v>874</v>
      </c>
      <c r="K19" s="18">
        <f t="shared" si="3"/>
        <v>4244</v>
      </c>
      <c r="L19" s="18">
        <f t="shared" si="4"/>
        <v>1996</v>
      </c>
      <c r="M19" s="35"/>
    </row>
    <row r="20" spans="1:13" ht="15.75">
      <c r="A20" s="15" t="s">
        <v>80</v>
      </c>
      <c r="B20" s="15">
        <v>104</v>
      </c>
      <c r="C20" s="18">
        <v>906</v>
      </c>
      <c r="D20" s="18">
        <v>447</v>
      </c>
      <c r="E20" s="18">
        <f t="shared" si="0"/>
        <v>1353</v>
      </c>
      <c r="F20" s="18">
        <v>470</v>
      </c>
      <c r="G20" s="18">
        <f t="shared" si="1"/>
        <v>1823</v>
      </c>
      <c r="H20" s="18">
        <v>818</v>
      </c>
      <c r="I20" s="18">
        <f t="shared" si="2"/>
        <v>2641</v>
      </c>
      <c r="J20" s="18">
        <v>1154</v>
      </c>
      <c r="K20" s="18">
        <f t="shared" si="3"/>
        <v>3795</v>
      </c>
      <c r="L20" s="18">
        <f t="shared" si="4"/>
        <v>1972</v>
      </c>
      <c r="M20" s="35"/>
    </row>
    <row r="21" spans="1:13" ht="15.75">
      <c r="A21" s="22" t="s">
        <v>65</v>
      </c>
      <c r="B21" s="22">
        <v>211</v>
      </c>
      <c r="C21" s="18">
        <v>1226</v>
      </c>
      <c r="D21" s="18">
        <v>1254</v>
      </c>
      <c r="E21" s="18">
        <f t="shared" si="0"/>
        <v>2480</v>
      </c>
      <c r="F21" s="18">
        <v>1275</v>
      </c>
      <c r="G21" s="18">
        <f t="shared" si="1"/>
        <v>3755</v>
      </c>
      <c r="H21" s="18">
        <v>968</v>
      </c>
      <c r="I21" s="18">
        <f t="shared" si="2"/>
        <v>4723</v>
      </c>
      <c r="J21" s="18">
        <v>980</v>
      </c>
      <c r="K21" s="18">
        <f t="shared" si="3"/>
        <v>5703</v>
      </c>
      <c r="L21" s="18">
        <f t="shared" si="4"/>
        <v>1948</v>
      </c>
      <c r="M21" s="35"/>
    </row>
    <row r="22" spans="1:13" ht="15.75">
      <c r="A22" s="15" t="s">
        <v>16</v>
      </c>
      <c r="B22" s="15">
        <v>121</v>
      </c>
      <c r="C22" s="18">
        <v>1349</v>
      </c>
      <c r="D22" s="18">
        <v>1321</v>
      </c>
      <c r="E22" s="18">
        <f t="shared" si="0"/>
        <v>2670</v>
      </c>
      <c r="F22" s="18">
        <v>342</v>
      </c>
      <c r="G22" s="18">
        <f t="shared" si="1"/>
        <v>3012</v>
      </c>
      <c r="H22" s="18">
        <v>1088</v>
      </c>
      <c r="I22" s="18">
        <f t="shared" si="2"/>
        <v>4100</v>
      </c>
      <c r="J22" s="18">
        <v>850</v>
      </c>
      <c r="K22" s="18">
        <f t="shared" si="3"/>
        <v>4950</v>
      </c>
      <c r="L22" s="18">
        <f t="shared" si="4"/>
        <v>1938</v>
      </c>
      <c r="M22" s="35"/>
    </row>
    <row r="23" spans="1:13" ht="15.75">
      <c r="A23" s="22" t="s">
        <v>74</v>
      </c>
      <c r="B23" s="22">
        <v>209</v>
      </c>
      <c r="C23" s="18">
        <v>1085</v>
      </c>
      <c r="D23" s="18">
        <v>997</v>
      </c>
      <c r="E23" s="18">
        <f t="shared" si="0"/>
        <v>2082</v>
      </c>
      <c r="F23" s="18">
        <v>672</v>
      </c>
      <c r="G23" s="18">
        <f t="shared" si="1"/>
        <v>2754</v>
      </c>
      <c r="H23" s="18">
        <v>1168</v>
      </c>
      <c r="I23" s="18">
        <f t="shared" si="2"/>
        <v>3922</v>
      </c>
      <c r="J23" s="18">
        <v>699</v>
      </c>
      <c r="K23" s="18">
        <f t="shared" si="3"/>
        <v>4621</v>
      </c>
      <c r="L23" s="18">
        <f t="shared" si="4"/>
        <v>1867</v>
      </c>
      <c r="M23" s="35"/>
    </row>
    <row r="24" spans="1:13" ht="15.75">
      <c r="A24" s="15" t="s">
        <v>51</v>
      </c>
      <c r="B24" s="15">
        <v>115</v>
      </c>
      <c r="C24" s="18">
        <v>407</v>
      </c>
      <c r="D24" s="18">
        <v>863</v>
      </c>
      <c r="E24" s="18">
        <f t="shared" si="0"/>
        <v>1270</v>
      </c>
      <c r="F24" s="18">
        <v>953</v>
      </c>
      <c r="G24" s="18">
        <f t="shared" si="1"/>
        <v>2223</v>
      </c>
      <c r="H24" s="18">
        <v>666</v>
      </c>
      <c r="I24" s="18">
        <f t="shared" si="2"/>
        <v>2889</v>
      </c>
      <c r="J24" s="18">
        <v>1167</v>
      </c>
      <c r="K24" s="18">
        <f t="shared" si="3"/>
        <v>4056</v>
      </c>
      <c r="L24" s="18">
        <f t="shared" si="4"/>
        <v>1833</v>
      </c>
      <c r="M24" s="35"/>
    </row>
    <row r="25" spans="1:13" ht="15.75">
      <c r="A25" s="15" t="s">
        <v>13</v>
      </c>
      <c r="B25" s="15">
        <v>123</v>
      </c>
      <c r="C25" s="19">
        <v>1797</v>
      </c>
      <c r="D25" s="18">
        <v>940</v>
      </c>
      <c r="E25" s="18">
        <f t="shared" si="0"/>
        <v>2737</v>
      </c>
      <c r="F25" s="18">
        <v>615</v>
      </c>
      <c r="G25" s="18">
        <f t="shared" si="1"/>
        <v>3352</v>
      </c>
      <c r="H25" s="18">
        <v>736</v>
      </c>
      <c r="I25" s="18">
        <f t="shared" si="2"/>
        <v>4088</v>
      </c>
      <c r="J25" s="18">
        <v>1074</v>
      </c>
      <c r="K25" s="18">
        <f t="shared" si="3"/>
        <v>5162</v>
      </c>
      <c r="L25" s="18">
        <f t="shared" si="4"/>
        <v>1810</v>
      </c>
      <c r="M25" s="35"/>
    </row>
    <row r="26" spans="1:13" ht="15.75">
      <c r="A26" s="18" t="s">
        <v>46</v>
      </c>
      <c r="B26" s="15">
        <v>107</v>
      </c>
      <c r="C26" s="18">
        <v>594</v>
      </c>
      <c r="D26" s="18">
        <v>857</v>
      </c>
      <c r="E26" s="18">
        <f t="shared" si="0"/>
        <v>1451</v>
      </c>
      <c r="F26" s="18">
        <v>842</v>
      </c>
      <c r="G26" s="18">
        <f t="shared" si="1"/>
        <v>2293</v>
      </c>
      <c r="H26" s="18">
        <v>642</v>
      </c>
      <c r="I26" s="18">
        <f t="shared" si="2"/>
        <v>2935</v>
      </c>
      <c r="J26" s="18">
        <v>1147</v>
      </c>
      <c r="K26" s="18">
        <f t="shared" si="3"/>
        <v>4082</v>
      </c>
      <c r="L26" s="18">
        <f t="shared" si="4"/>
        <v>1789</v>
      </c>
      <c r="M26" s="35"/>
    </row>
    <row r="27" spans="1:13" ht="15.75">
      <c r="A27" s="22" t="s">
        <v>49</v>
      </c>
      <c r="B27" s="22">
        <v>207</v>
      </c>
      <c r="C27" s="18">
        <v>292</v>
      </c>
      <c r="D27" s="18">
        <v>1050</v>
      </c>
      <c r="E27" s="18">
        <f t="shared" si="0"/>
        <v>1342</v>
      </c>
      <c r="F27" s="18">
        <v>1154</v>
      </c>
      <c r="G27" s="18">
        <f t="shared" si="1"/>
        <v>2496</v>
      </c>
      <c r="H27" s="18">
        <v>414</v>
      </c>
      <c r="I27" s="18">
        <f t="shared" si="2"/>
        <v>2910</v>
      </c>
      <c r="J27" s="18">
        <v>1281</v>
      </c>
      <c r="K27" s="18">
        <f t="shared" si="3"/>
        <v>4191</v>
      </c>
      <c r="L27" s="18">
        <f t="shared" si="4"/>
        <v>1695</v>
      </c>
      <c r="M27" s="35"/>
    </row>
    <row r="28" spans="1:13" ht="15.75">
      <c r="A28" s="15" t="s">
        <v>30</v>
      </c>
      <c r="B28" s="18">
        <v>108</v>
      </c>
      <c r="C28" s="18">
        <v>1460</v>
      </c>
      <c r="D28" s="18">
        <v>952</v>
      </c>
      <c r="E28" s="18">
        <f t="shared" si="0"/>
        <v>2412</v>
      </c>
      <c r="F28" s="18">
        <v>488</v>
      </c>
      <c r="G28" s="18">
        <f t="shared" si="1"/>
        <v>2900</v>
      </c>
      <c r="H28" s="18">
        <v>615</v>
      </c>
      <c r="I28" s="18">
        <f t="shared" si="2"/>
        <v>3515</v>
      </c>
      <c r="J28" s="18">
        <v>1053</v>
      </c>
      <c r="K28" s="18">
        <f t="shared" si="3"/>
        <v>4568</v>
      </c>
      <c r="L28" s="18">
        <f t="shared" si="4"/>
        <v>1668</v>
      </c>
      <c r="M28" s="35"/>
    </row>
    <row r="29" spans="1:13" ht="15.75">
      <c r="A29" s="22" t="s">
        <v>28</v>
      </c>
      <c r="B29" s="22">
        <v>206</v>
      </c>
      <c r="C29" s="18">
        <v>976</v>
      </c>
      <c r="D29" s="18">
        <v>1194</v>
      </c>
      <c r="E29" s="18">
        <f t="shared" si="0"/>
        <v>2170</v>
      </c>
      <c r="F29" s="18">
        <v>783</v>
      </c>
      <c r="G29" s="18">
        <f t="shared" si="1"/>
        <v>2953</v>
      </c>
      <c r="H29" s="18">
        <v>528</v>
      </c>
      <c r="I29" s="18">
        <f t="shared" si="2"/>
        <v>3481</v>
      </c>
      <c r="J29" s="18">
        <v>1135</v>
      </c>
      <c r="K29" s="18">
        <f t="shared" si="3"/>
        <v>4616</v>
      </c>
      <c r="L29" s="18">
        <f t="shared" si="4"/>
        <v>1663</v>
      </c>
      <c r="M29" s="35"/>
    </row>
    <row r="30" spans="1:13" ht="15.75">
      <c r="A30" s="15" t="s">
        <v>43</v>
      </c>
      <c r="B30" s="15">
        <v>203</v>
      </c>
      <c r="C30" s="18">
        <v>893</v>
      </c>
      <c r="D30" s="18">
        <v>1131</v>
      </c>
      <c r="E30" s="18">
        <f t="shared" si="0"/>
        <v>2024</v>
      </c>
      <c r="F30" s="18">
        <v>979</v>
      </c>
      <c r="G30" s="18">
        <f t="shared" si="1"/>
        <v>3003</v>
      </c>
      <c r="H30" s="18">
        <v>824</v>
      </c>
      <c r="I30" s="18">
        <f t="shared" si="2"/>
        <v>3827</v>
      </c>
      <c r="J30" s="18">
        <v>836</v>
      </c>
      <c r="K30" s="18">
        <f t="shared" si="3"/>
        <v>4663</v>
      </c>
      <c r="L30" s="18">
        <f t="shared" si="4"/>
        <v>1660</v>
      </c>
      <c r="M30" s="35"/>
    </row>
    <row r="31" spans="1:13" ht="15.75">
      <c r="A31" s="22" t="s">
        <v>81</v>
      </c>
      <c r="B31" s="22">
        <v>210</v>
      </c>
      <c r="C31" s="18">
        <v>1125</v>
      </c>
      <c r="D31" s="18">
        <v>381</v>
      </c>
      <c r="E31" s="18">
        <f t="shared" si="0"/>
        <v>1506</v>
      </c>
      <c r="F31" s="18">
        <v>298</v>
      </c>
      <c r="G31" s="18">
        <f t="shared" si="1"/>
        <v>1804</v>
      </c>
      <c r="H31" s="18">
        <v>1365</v>
      </c>
      <c r="I31" s="18">
        <f t="shared" si="2"/>
        <v>3169</v>
      </c>
      <c r="J31" s="18">
        <v>280</v>
      </c>
      <c r="K31" s="18">
        <f t="shared" si="3"/>
        <v>3449</v>
      </c>
      <c r="L31" s="18">
        <f t="shared" si="4"/>
        <v>1645</v>
      </c>
      <c r="M31" s="35"/>
    </row>
    <row r="32" spans="1:13" ht="15.75">
      <c r="A32" s="15" t="s">
        <v>79</v>
      </c>
      <c r="B32" s="15">
        <v>304</v>
      </c>
      <c r="C32" s="18">
        <v>854</v>
      </c>
      <c r="D32" s="18">
        <v>619</v>
      </c>
      <c r="E32" s="18">
        <f t="shared" si="0"/>
        <v>1473</v>
      </c>
      <c r="F32" s="18">
        <v>532</v>
      </c>
      <c r="G32" s="18">
        <f t="shared" si="1"/>
        <v>2005</v>
      </c>
      <c r="H32" s="18">
        <v>651</v>
      </c>
      <c r="I32" s="18">
        <f t="shared" si="2"/>
        <v>2656</v>
      </c>
      <c r="J32" s="18">
        <v>972</v>
      </c>
      <c r="K32" s="18">
        <f t="shared" si="3"/>
        <v>3628</v>
      </c>
      <c r="L32" s="18">
        <f t="shared" si="4"/>
        <v>1623</v>
      </c>
      <c r="M32" s="35"/>
    </row>
    <row r="33" spans="1:13" ht="15.75">
      <c r="A33" s="15" t="s">
        <v>68</v>
      </c>
      <c r="B33" s="15">
        <v>302</v>
      </c>
      <c r="C33" s="18">
        <v>809</v>
      </c>
      <c r="D33" s="18">
        <v>1250</v>
      </c>
      <c r="E33" s="18">
        <f t="shared" si="0"/>
        <v>2059</v>
      </c>
      <c r="F33" s="18">
        <v>1127</v>
      </c>
      <c r="G33" s="18">
        <f t="shared" si="1"/>
        <v>3186</v>
      </c>
      <c r="H33" s="18">
        <v>1274</v>
      </c>
      <c r="I33" s="18">
        <f t="shared" si="2"/>
        <v>4460</v>
      </c>
      <c r="J33" s="18">
        <v>332</v>
      </c>
      <c r="K33" s="18">
        <f t="shared" si="3"/>
        <v>4792</v>
      </c>
      <c r="L33" s="18">
        <f t="shared" si="4"/>
        <v>1606</v>
      </c>
      <c r="M33" s="35"/>
    </row>
    <row r="34" spans="1:13" ht="15.75">
      <c r="A34" s="15" t="s">
        <v>73</v>
      </c>
      <c r="B34" s="15">
        <v>214</v>
      </c>
      <c r="C34" s="18">
        <v>562</v>
      </c>
      <c r="D34" s="18">
        <v>1048</v>
      </c>
      <c r="E34" s="18">
        <f t="shared" si="0"/>
        <v>1610</v>
      </c>
      <c r="F34" s="18">
        <v>1149</v>
      </c>
      <c r="G34" s="18">
        <f t="shared" si="1"/>
        <v>2759</v>
      </c>
      <c r="H34" s="18">
        <v>792</v>
      </c>
      <c r="I34" s="18">
        <f t="shared" si="2"/>
        <v>3551</v>
      </c>
      <c r="J34" s="18">
        <v>730</v>
      </c>
      <c r="K34" s="18">
        <f t="shared" si="3"/>
        <v>4281</v>
      </c>
      <c r="L34" s="18">
        <f t="shared" si="4"/>
        <v>1522</v>
      </c>
      <c r="M34" s="35"/>
    </row>
    <row r="35" spans="1:13" ht="15.75">
      <c r="A35" s="15" t="s">
        <v>18</v>
      </c>
      <c r="B35" s="15">
        <v>114</v>
      </c>
      <c r="C35" s="18">
        <v>609</v>
      </c>
      <c r="D35" s="18">
        <v>1171</v>
      </c>
      <c r="E35" s="18">
        <f t="shared" si="0"/>
        <v>1780</v>
      </c>
      <c r="F35" s="18">
        <v>534</v>
      </c>
      <c r="G35" s="18">
        <f t="shared" si="1"/>
        <v>2314</v>
      </c>
      <c r="H35" s="18">
        <v>536</v>
      </c>
      <c r="I35" s="18">
        <f t="shared" si="2"/>
        <v>2850</v>
      </c>
      <c r="J35" s="18">
        <v>976</v>
      </c>
      <c r="K35" s="18">
        <f t="shared" si="3"/>
        <v>3826</v>
      </c>
      <c r="L35" s="18">
        <f t="shared" si="4"/>
        <v>1512</v>
      </c>
      <c r="M35" s="35"/>
    </row>
    <row r="36" spans="1:13" ht="15.75">
      <c r="A36" s="15" t="s">
        <v>53</v>
      </c>
      <c r="B36" s="15">
        <v>112</v>
      </c>
      <c r="C36" s="18">
        <v>835</v>
      </c>
      <c r="D36" s="18">
        <v>-41</v>
      </c>
      <c r="E36" s="18">
        <f t="shared" si="0"/>
        <v>794</v>
      </c>
      <c r="F36" s="18">
        <v>1042</v>
      </c>
      <c r="G36" s="18">
        <f t="shared" si="1"/>
        <v>1836</v>
      </c>
      <c r="H36" s="18">
        <v>869</v>
      </c>
      <c r="I36" s="18">
        <f t="shared" si="2"/>
        <v>2705</v>
      </c>
      <c r="J36" s="18">
        <v>642</v>
      </c>
      <c r="K36" s="18">
        <f t="shared" si="3"/>
        <v>3347</v>
      </c>
      <c r="L36" s="18">
        <f t="shared" si="4"/>
        <v>1511</v>
      </c>
      <c r="M36" s="35"/>
    </row>
    <row r="37" spans="1:13" ht="15.75">
      <c r="A37" s="15" t="s">
        <v>78</v>
      </c>
      <c r="B37" s="15">
        <v>118</v>
      </c>
      <c r="C37" s="18">
        <v>140</v>
      </c>
      <c r="D37" s="18">
        <v>1189</v>
      </c>
      <c r="E37" s="18">
        <f t="shared" si="0"/>
        <v>1329</v>
      </c>
      <c r="F37" s="18">
        <v>743</v>
      </c>
      <c r="G37" s="18">
        <f t="shared" si="1"/>
        <v>2072</v>
      </c>
      <c r="H37" s="18">
        <v>785</v>
      </c>
      <c r="I37" s="18">
        <f t="shared" si="2"/>
        <v>2857</v>
      </c>
      <c r="J37" s="18">
        <v>687</v>
      </c>
      <c r="K37" s="18">
        <f t="shared" si="3"/>
        <v>3544</v>
      </c>
      <c r="L37" s="18">
        <f t="shared" si="4"/>
        <v>1472</v>
      </c>
      <c r="M37" s="35"/>
    </row>
    <row r="38" spans="1:13" ht="15.75">
      <c r="A38" s="26" t="s">
        <v>71</v>
      </c>
      <c r="B38" s="36">
        <v>205</v>
      </c>
      <c r="C38" s="18">
        <v>1483</v>
      </c>
      <c r="D38" s="18">
        <v>444</v>
      </c>
      <c r="E38" s="18">
        <f t="shared" si="0"/>
        <v>1927</v>
      </c>
      <c r="F38" s="18">
        <v>1073</v>
      </c>
      <c r="G38" s="18">
        <f t="shared" si="1"/>
        <v>3000</v>
      </c>
      <c r="H38" s="18">
        <v>648</v>
      </c>
      <c r="I38" s="18">
        <f t="shared" si="2"/>
        <v>3648</v>
      </c>
      <c r="J38" s="18">
        <v>786</v>
      </c>
      <c r="K38" s="18">
        <f t="shared" si="3"/>
        <v>4434</v>
      </c>
      <c r="L38" s="18">
        <f t="shared" si="4"/>
        <v>1434</v>
      </c>
      <c r="M38" s="35"/>
    </row>
    <row r="39" spans="1:13" ht="15.75">
      <c r="A39" s="20" t="s">
        <v>38</v>
      </c>
      <c r="B39" s="20">
        <v>124</v>
      </c>
      <c r="C39" s="33"/>
      <c r="D39" s="18">
        <v>1049</v>
      </c>
      <c r="E39" s="18">
        <f t="shared" si="0"/>
        <v>1049</v>
      </c>
      <c r="F39" s="18">
        <v>930</v>
      </c>
      <c r="G39" s="18">
        <f t="shared" si="1"/>
        <v>1979</v>
      </c>
      <c r="H39" s="18">
        <v>577</v>
      </c>
      <c r="I39" s="18">
        <f t="shared" si="2"/>
        <v>2556</v>
      </c>
      <c r="J39" s="18">
        <v>739</v>
      </c>
      <c r="K39" s="18">
        <f t="shared" si="3"/>
        <v>3295</v>
      </c>
      <c r="L39" s="18">
        <f t="shared" si="4"/>
        <v>1316</v>
      </c>
      <c r="M39" s="35"/>
    </row>
    <row r="40" spans="1:13" ht="15.75">
      <c r="A40" s="15" t="s">
        <v>63</v>
      </c>
      <c r="B40" s="15">
        <v>116</v>
      </c>
      <c r="C40" s="18">
        <v>1267</v>
      </c>
      <c r="D40" s="18">
        <v>1378</v>
      </c>
      <c r="E40" s="18">
        <f t="shared" si="0"/>
        <v>2645</v>
      </c>
      <c r="F40" s="19">
        <v>1687</v>
      </c>
      <c r="G40" s="18">
        <f t="shared" si="1"/>
        <v>4332</v>
      </c>
      <c r="H40" s="18">
        <v>146</v>
      </c>
      <c r="I40" s="18">
        <f t="shared" si="2"/>
        <v>4478</v>
      </c>
      <c r="J40" s="18">
        <v>1169</v>
      </c>
      <c r="K40" s="18">
        <f t="shared" si="3"/>
        <v>5647</v>
      </c>
      <c r="L40" s="18">
        <f t="shared" si="4"/>
        <v>1315</v>
      </c>
      <c r="M40" s="35"/>
    </row>
    <row r="41" spans="1:13" ht="15.75">
      <c r="A41" s="18" t="s">
        <v>64</v>
      </c>
      <c r="B41" s="20">
        <v>102</v>
      </c>
      <c r="C41" s="18">
        <v>1072</v>
      </c>
      <c r="D41" s="19">
        <v>1624</v>
      </c>
      <c r="E41" s="18">
        <f t="shared" si="0"/>
        <v>2696</v>
      </c>
      <c r="F41" s="18">
        <v>1093</v>
      </c>
      <c r="G41" s="18">
        <f t="shared" si="1"/>
        <v>3789</v>
      </c>
      <c r="H41" s="18">
        <v>585</v>
      </c>
      <c r="I41" s="18">
        <f t="shared" si="2"/>
        <v>4374</v>
      </c>
      <c r="J41" s="18">
        <v>720</v>
      </c>
      <c r="K41" s="18">
        <f t="shared" si="3"/>
        <v>5094</v>
      </c>
      <c r="L41" s="18">
        <f t="shared" si="4"/>
        <v>1305</v>
      </c>
      <c r="M41" s="35"/>
    </row>
    <row r="42" spans="1:13" ht="15.75">
      <c r="A42" s="15" t="s">
        <v>77</v>
      </c>
      <c r="B42" s="15">
        <v>117</v>
      </c>
      <c r="C42" s="18">
        <v>1203</v>
      </c>
      <c r="D42" s="18">
        <v>363</v>
      </c>
      <c r="E42" s="18">
        <f t="shared" si="0"/>
        <v>1566</v>
      </c>
      <c r="F42" s="18">
        <v>686</v>
      </c>
      <c r="G42" s="18">
        <f t="shared" si="1"/>
        <v>2252</v>
      </c>
      <c r="H42" s="18">
        <v>629</v>
      </c>
      <c r="I42" s="18">
        <f t="shared" si="2"/>
        <v>2881</v>
      </c>
      <c r="J42" s="18">
        <v>402</v>
      </c>
      <c r="K42" s="18">
        <f t="shared" si="3"/>
        <v>3283</v>
      </c>
      <c r="L42" s="18">
        <f t="shared" si="4"/>
        <v>1031</v>
      </c>
      <c r="M42" s="35"/>
    </row>
    <row r="43" spans="1:13" ht="15.75">
      <c r="A43" s="15" t="s">
        <v>83</v>
      </c>
      <c r="B43" s="20">
        <v>111</v>
      </c>
      <c r="C43" s="18">
        <v>633</v>
      </c>
      <c r="D43" s="18">
        <v>292</v>
      </c>
      <c r="E43" s="18">
        <f t="shared" si="0"/>
        <v>925</v>
      </c>
      <c r="F43" s="18">
        <v>414</v>
      </c>
      <c r="G43" s="18">
        <f t="shared" si="1"/>
        <v>1339</v>
      </c>
      <c r="H43" s="18">
        <v>218</v>
      </c>
      <c r="I43" s="18">
        <f t="shared" si="2"/>
        <v>1557</v>
      </c>
      <c r="J43" s="18">
        <v>791</v>
      </c>
      <c r="K43" s="18">
        <f t="shared" si="3"/>
        <v>2348</v>
      </c>
      <c r="L43" s="18">
        <f t="shared" si="4"/>
        <v>1009</v>
      </c>
      <c r="M43" s="35"/>
    </row>
    <row r="44" spans="1:13" ht="15.75">
      <c r="A44" s="15" t="s">
        <v>17</v>
      </c>
      <c r="B44" s="15">
        <v>105</v>
      </c>
      <c r="C44" s="18">
        <v>954</v>
      </c>
      <c r="D44" s="18">
        <v>460</v>
      </c>
      <c r="E44" s="18">
        <f t="shared" si="0"/>
        <v>1414</v>
      </c>
      <c r="F44" s="18">
        <v>1032</v>
      </c>
      <c r="G44" s="18">
        <f t="shared" si="1"/>
        <v>2446</v>
      </c>
      <c r="H44" s="18">
        <v>58</v>
      </c>
      <c r="I44" s="18">
        <f t="shared" si="2"/>
        <v>2504</v>
      </c>
      <c r="J44" s="18">
        <v>697</v>
      </c>
      <c r="K44" s="18">
        <f t="shared" si="3"/>
        <v>3201</v>
      </c>
      <c r="L44" s="18">
        <f t="shared" si="4"/>
        <v>755</v>
      </c>
      <c r="M44" s="35"/>
    </row>
    <row r="45" spans="1:13" ht="15.75">
      <c r="A45" s="15" t="s">
        <v>76</v>
      </c>
      <c r="B45" s="15">
        <v>122</v>
      </c>
      <c r="C45" s="18">
        <v>682</v>
      </c>
      <c r="D45" s="18">
        <v>1229</v>
      </c>
      <c r="E45" s="18">
        <f t="shared" si="0"/>
        <v>1911</v>
      </c>
      <c r="F45" s="18">
        <v>484</v>
      </c>
      <c r="G45" s="18">
        <f t="shared" si="1"/>
        <v>2395</v>
      </c>
      <c r="H45" s="18"/>
      <c r="I45" s="18">
        <f t="shared" si="2"/>
        <v>2395</v>
      </c>
      <c r="J45" s="18"/>
      <c r="K45" s="18">
        <f t="shared" si="3"/>
        <v>2395</v>
      </c>
      <c r="L45" s="18">
        <f t="shared" si="4"/>
        <v>0</v>
      </c>
      <c r="M45" s="35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Zigmund</dc:creator>
  <cp:keywords/>
  <dc:description/>
  <cp:lastModifiedBy/>
  <cp:lastPrinted>2012-10-23T19:30:40Z</cp:lastPrinted>
  <dcterms:created xsi:type="dcterms:W3CDTF">2011-09-14T22:25:48Z</dcterms:created>
  <dcterms:modified xsi:type="dcterms:W3CDTF">2013-01-16T06:06:38Z</dcterms:modified>
  <cp:category/>
  <cp:version/>
  <cp:contentType/>
  <cp:contentStatus/>
  <cp:revision>18</cp:revision>
</cp:coreProperties>
</file>