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<sst xmlns="http://schemas.openxmlformats.org/spreadsheetml/2006/main" count="115" uniqueCount="76">
  <si>
    <t>EDMONTON TOURNAMENT 2012</t>
  </si>
  <si>
    <t>Name</t>
  </si>
  <si>
    <t>Club</t>
  </si>
  <si>
    <t>ISPA#</t>
  </si>
  <si>
    <t>Round1</t>
  </si>
  <si>
    <t>Round2</t>
  </si>
  <si>
    <t>Round3</t>
  </si>
  <si>
    <t>Round4</t>
  </si>
  <si>
    <t>Round5</t>
  </si>
  <si>
    <t>Total</t>
  </si>
  <si>
    <t>GONSCHOREK, Horst</t>
  </si>
  <si>
    <t>KEL</t>
  </si>
  <si>
    <t>NOVOSEL, Alec</t>
  </si>
  <si>
    <t>EDM</t>
  </si>
  <si>
    <t>STANG,Jim</t>
  </si>
  <si>
    <t>USA</t>
  </si>
  <si>
    <t>RIDDER, Danny</t>
  </si>
  <si>
    <t>SOMMER, Michael</t>
  </si>
  <si>
    <t>LUZ, Bernd</t>
  </si>
  <si>
    <t>CAL</t>
  </si>
  <si>
    <t>MCCAUCHY, Fred</t>
  </si>
  <si>
    <t>BIRKER, Werner</t>
  </si>
  <si>
    <t>CAN</t>
  </si>
  <si>
    <t>KRAJNZ, Marta</t>
  </si>
  <si>
    <t>LUZ, Eric</t>
  </si>
  <si>
    <t>LINK, Ron</t>
  </si>
  <si>
    <t>KUNST, Dinah</t>
  </si>
  <si>
    <t>WPG</t>
  </si>
  <si>
    <t>LUZ, Klaus</t>
  </si>
  <si>
    <t>STAUDT, Hagen</t>
  </si>
  <si>
    <t>LEISSNER,James</t>
  </si>
  <si>
    <t>USA-TX</t>
  </si>
  <si>
    <t>LITWINIUK, Marianne</t>
  </si>
  <si>
    <t>STEINMETZ, H.-J.</t>
  </si>
  <si>
    <t>SK</t>
  </si>
  <si>
    <t>NEUMANN-HANSKE, Kai</t>
  </si>
  <si>
    <t>HUCKFELD, Klaus</t>
  </si>
  <si>
    <t>KOMMNICK, Fred</t>
  </si>
  <si>
    <t>RD</t>
  </si>
  <si>
    <t>KHALIL, Jutta</t>
  </si>
  <si>
    <t>MTL</t>
  </si>
  <si>
    <t>LAGERQUIST, Ryan</t>
  </si>
  <si>
    <t>SCHULTZ, Walter</t>
  </si>
  <si>
    <t>HEUVELMANS, Frank</t>
  </si>
  <si>
    <t>OTT</t>
  </si>
  <si>
    <t>RIDDER, Peter</t>
  </si>
  <si>
    <t>KRETSCHMER, Rudy</t>
  </si>
  <si>
    <t>LOHMEIER, Egon</t>
  </si>
  <si>
    <t>ZOGLER, Ludwig</t>
  </si>
  <si>
    <t>BURO, Michael</t>
  </si>
  <si>
    <t>HAGEN, Horst</t>
  </si>
  <si>
    <t>SCHUMACHER, Philipp</t>
  </si>
  <si>
    <t>SCHULTZ, Karl-Ludwig</t>
  </si>
  <si>
    <t>BERTSCH, Horst</t>
  </si>
  <si>
    <t>USA-CA</t>
  </si>
  <si>
    <t>SCHWARTZ, Brett</t>
  </si>
  <si>
    <t>McLAUGHLIN, David</t>
  </si>
  <si>
    <t>SCHMIDT, Gerhard</t>
  </si>
  <si>
    <t>WEINGART, Horst</t>
  </si>
  <si>
    <t>BUB, Norbert</t>
  </si>
  <si>
    <t>ROHRER, Josef</t>
  </si>
  <si>
    <t>BUB, Antonietta</t>
  </si>
  <si>
    <t>DANNER, Lutz</t>
  </si>
  <si>
    <t>BAH</t>
  </si>
  <si>
    <t>BABLITZ, Rosemarie</t>
  </si>
  <si>
    <t>POKRANDT, George</t>
  </si>
  <si>
    <t>WIDDER, Walter</t>
  </si>
  <si>
    <t>POHL, August</t>
  </si>
  <si>
    <t>WEBER, Paul</t>
  </si>
  <si>
    <t>RADKE, Bill</t>
  </si>
  <si>
    <t>LUDWIG, Lucia</t>
  </si>
  <si>
    <t>PIRK, Marlies</t>
  </si>
  <si>
    <t>VAN</t>
  </si>
  <si>
    <t>KUHNEN, Frank</t>
  </si>
  <si>
    <t>Schneider, Oskar</t>
  </si>
  <si>
    <t>Weiss, Uwe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</si>
</sst>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* #,##0.00_);_(* \(#,##0.00\);_(* \-??_);_(@_)"/>
    <numFmt numFmtId="166" formatCode="_(\$* #,##0.00_);_(\$* \(#,##0.00\);_(\$* \-??_);_(@_)"/>
    <numFmt numFmtId="167" formatCode="_([$€]* #,##0.00_);_([$€]* \(#,##0.00\);_([$€]* \-??_);_(@_)"/>
    <numFmt numFmtId="168" formatCode="0%"/>
    <numFmt numFmtId="169" formatCode="\$#,##0.00_);[RED]&quot;($&quot;#,##0.00\)"/>
    <numFmt numFmtId="170" formatCode="GENERAL_)"/>
    <numFmt numFmtId="171" formatCode="0_)"/>
    <numFmt numFmtId="172" formatCode="#,##0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6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name val="Arial"/>
      <family val="2"/>
    </font>
    <font>
      <b/>
      <sz val="15"/>
      <color indexed="48"/>
      <name val="Calibri"/>
      <family val="2"/>
    </font>
    <font>
      <b/>
      <sz val="13"/>
      <color indexed="48"/>
      <name val="Calibri"/>
      <family val="2"/>
    </font>
    <font>
      <b/>
      <sz val="11"/>
      <color indexed="48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1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b/>
      <i/>
      <u val="single"/>
      <sz val="10"/>
      <name val="Arial"/>
      <family val="2"/>
    </font>
    <font>
      <b/>
      <sz val="18"/>
      <color indexed="4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</borders>
  <cellStyleXfs count="13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4" fontId="4" fillId="20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0" applyNumberFormat="0" applyFill="0" applyBorder="0" applyProtection="0">
      <alignment horizontal="center"/>
    </xf>
    <xf numFmtId="164" fontId="9" fillId="0" borderId="3" applyNumberFormat="0" applyFill="0" applyAlignment="0" applyProtection="0"/>
    <xf numFmtId="164" fontId="10" fillId="0" borderId="4" applyNumberFormat="0" applyFill="0" applyAlignment="0" applyProtection="0"/>
    <xf numFmtId="164" fontId="11" fillId="0" borderId="5" applyNumberFormat="0" applyFill="0" applyAlignment="0" applyProtection="0"/>
    <xf numFmtId="164" fontId="11" fillId="0" borderId="0" applyNumberFormat="0" applyFill="0" applyBorder="0" applyAlignment="0" applyProtection="0"/>
    <xf numFmtId="164" fontId="8" fillId="0" borderId="0" applyNumberFormat="0" applyFill="0" applyBorder="0" applyProtection="0">
      <alignment horizontal="center"/>
    </xf>
    <xf numFmtId="164" fontId="8" fillId="0" borderId="0" applyNumberFormat="0" applyFill="0" applyBorder="0" applyProtection="0">
      <alignment horizontal="center" textRotation="90"/>
    </xf>
    <xf numFmtId="164" fontId="8" fillId="0" borderId="0" applyNumberFormat="0" applyFill="0" applyBorder="0" applyProtection="0">
      <alignment horizontal="center" textRotation="90"/>
    </xf>
    <xf numFmtId="164" fontId="12" fillId="0" borderId="0" applyNumberFormat="0" applyFill="0" applyBorder="0" applyAlignment="0" applyProtection="0"/>
    <xf numFmtId="164" fontId="3" fillId="3" borderId="0" applyNumberFormat="0" applyBorder="0" applyAlignment="0" applyProtection="0"/>
    <xf numFmtId="164" fontId="13" fillId="7" borderId="1" applyNumberFormat="0" applyAlignment="0" applyProtection="0"/>
    <xf numFmtId="164" fontId="14" fillId="0" borderId="6" applyNumberFormat="0" applyFill="0" applyAlignment="0" applyProtection="0"/>
    <xf numFmtId="164" fontId="15" fillId="22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6" fillId="0" borderId="0">
      <alignment/>
      <protection/>
    </xf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17" fillId="20" borderId="8" applyNumberFormat="0" applyAlignment="0" applyProtection="0"/>
    <xf numFmtId="168" fontId="0" fillId="0" borderId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4" fontId="17" fillId="20" borderId="8" applyNumberFormat="0" applyAlignment="0" applyProtection="0"/>
    <xf numFmtId="164" fontId="6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164" fontId="20" fillId="0" borderId="9" applyNumberFormat="0" applyFill="0" applyAlignment="0" applyProtection="0"/>
    <xf numFmtId="164" fontId="20" fillId="0" borderId="9" applyNumberFormat="0" applyFill="0" applyAlignment="0" applyProtection="0"/>
    <xf numFmtId="164" fontId="19" fillId="0" borderId="0" applyNumberFormat="0" applyFill="0" applyBorder="0" applyAlignment="0" applyProtection="0"/>
    <xf numFmtId="164" fontId="9" fillId="0" borderId="3" applyNumberFormat="0" applyFill="0" applyAlignment="0" applyProtection="0"/>
    <xf numFmtId="164" fontId="10" fillId="0" borderId="4" applyNumberFormat="0" applyFill="0" applyAlignment="0" applyProtection="0"/>
    <xf numFmtId="164" fontId="11" fillId="0" borderId="5" applyNumberFormat="0" applyFill="0" applyAlignment="0" applyProtection="0"/>
    <xf numFmtId="164" fontId="11" fillId="0" borderId="0" applyNumberFormat="0" applyFill="0" applyBorder="0" applyAlignment="0" applyProtection="0"/>
    <xf numFmtId="165" fontId="0" fillId="0" borderId="0" applyFill="0" applyBorder="0" applyAlignment="0" applyProtection="0"/>
    <xf numFmtId="164" fontId="21" fillId="0" borderId="0" applyNumberFormat="0" applyFill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</cellStyleXfs>
  <cellXfs count="9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24" borderId="0" xfId="0" applyFont="1" applyFill="1" applyBorder="1" applyAlignment="1" applyProtection="1">
      <alignment horizontal="center"/>
      <protection locked="0"/>
    </xf>
    <xf numFmtId="164" fontId="22" fillId="0" borderId="0" xfId="105" applyFont="1" applyBorder="1" applyAlignment="1" applyProtection="1">
      <alignment horizontal="left"/>
      <protection locked="0"/>
    </xf>
    <xf numFmtId="164" fontId="0" fillId="0" borderId="0" xfId="0" applyFont="1" applyBorder="1" applyAlignment="1" applyProtection="1">
      <alignment horizontal="center"/>
      <protection locked="0"/>
    </xf>
    <xf numFmtId="164" fontId="0" fillId="0" borderId="0" xfId="0" applyFill="1" applyBorder="1" applyAlignment="1">
      <alignment/>
    </xf>
    <xf numFmtId="164" fontId="22" fillId="0" borderId="0" xfId="0" applyFont="1" applyFill="1" applyBorder="1" applyAlignment="1" applyProtection="1">
      <alignment/>
      <protection locked="0"/>
    </xf>
    <xf numFmtId="164" fontId="0" fillId="0" borderId="0" xfId="0" applyBorder="1" applyAlignment="1">
      <alignment/>
    </xf>
    <xf numFmtId="164" fontId="23" fillId="0" borderId="10" xfId="0" applyFont="1" applyBorder="1" applyAlignment="1" applyProtection="1">
      <alignment horizontal="left"/>
      <protection locked="0"/>
    </xf>
    <xf numFmtId="164" fontId="23" fillId="0" borderId="10" xfId="0" applyFont="1" applyBorder="1" applyAlignment="1" applyProtection="1">
      <alignment horizontal="center"/>
      <protection locked="0"/>
    </xf>
    <xf numFmtId="164" fontId="23" fillId="0" borderId="10" xfId="0" applyFont="1" applyBorder="1" applyAlignment="1" applyProtection="1">
      <alignment/>
      <protection locked="0"/>
    </xf>
    <xf numFmtId="164" fontId="23" fillId="0" borderId="0" xfId="0" applyFont="1" applyFill="1" applyBorder="1" applyAlignment="1">
      <alignment/>
    </xf>
    <xf numFmtId="164" fontId="0" fillId="0" borderId="0" xfId="0" applyFont="1" applyBorder="1" applyAlignment="1" applyProtection="1">
      <alignment horizontal="center" vertical="center"/>
      <protection locked="0"/>
    </xf>
    <xf numFmtId="164" fontId="0" fillId="0" borderId="10" xfId="100" applyFont="1" applyBorder="1" applyAlignment="1">
      <alignment horizontal="left" vertical="center"/>
      <protection/>
    </xf>
    <xf numFmtId="164" fontId="0" fillId="0" borderId="10" xfId="100" applyFont="1" applyFill="1" applyBorder="1" applyAlignment="1">
      <alignment horizontal="center" vertical="center"/>
      <protection/>
    </xf>
    <xf numFmtId="164" fontId="0" fillId="0" borderId="10" xfId="100" applyFont="1" applyBorder="1" applyAlignment="1">
      <alignment horizontal="center" vertical="center"/>
      <protection/>
    </xf>
    <xf numFmtId="164" fontId="0" fillId="0" borderId="10" xfId="104" applyFont="1" applyFill="1" applyBorder="1" applyAlignment="1">
      <alignment horizontal="center" vertical="center"/>
      <protection/>
    </xf>
    <xf numFmtId="164" fontId="0" fillId="11" borderId="10" xfId="104" applyFont="1" applyFill="1" applyBorder="1" applyAlignment="1">
      <alignment horizontal="center" vertical="center"/>
      <protection/>
    </xf>
    <xf numFmtId="164" fontId="0" fillId="0" borderId="11" xfId="0" applyNumberFormat="1" applyFont="1" applyBorder="1" applyAlignment="1" applyProtection="1">
      <alignment horizontal="center" vertical="center"/>
      <protection locked="0"/>
    </xf>
    <xf numFmtId="164" fontId="0" fillId="0" borderId="0" xfId="0" applyFont="1" applyFill="1" applyBorder="1" applyAlignment="1">
      <alignment/>
    </xf>
    <xf numFmtId="164" fontId="24" fillId="0" borderId="0" xfId="0" applyFont="1" applyFill="1" applyBorder="1" applyAlignment="1">
      <alignment/>
    </xf>
    <xf numFmtId="164" fontId="24" fillId="0" borderId="0" xfId="0" applyFont="1" applyFill="1" applyBorder="1" applyAlignment="1">
      <alignment horizontal="center"/>
    </xf>
    <xf numFmtId="164" fontId="24" fillId="0" borderId="0" xfId="105" applyNumberFormat="1" applyFont="1" applyFill="1" applyBorder="1" applyAlignment="1" applyProtection="1">
      <alignment horizontal="center" vertical="center"/>
      <protection locked="0"/>
    </xf>
    <xf numFmtId="164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25" fillId="0" borderId="0" xfId="0" applyFont="1" applyFill="1" applyBorder="1" applyAlignment="1" applyProtection="1">
      <alignment horizontal="center"/>
      <protection locked="0"/>
    </xf>
    <xf numFmtId="164" fontId="25" fillId="0" borderId="0" xfId="0" applyFont="1" applyBorder="1" applyAlignment="1" applyProtection="1">
      <alignment horizontal="center"/>
      <protection locked="0"/>
    </xf>
    <xf numFmtId="164" fontId="23" fillId="0" borderId="0" xfId="0" applyFont="1" applyBorder="1" applyAlignment="1" applyProtection="1">
      <alignment horizontal="center"/>
      <protection locked="0"/>
    </xf>
    <xf numFmtId="164" fontId="26" fillId="0" borderId="10" xfId="0" applyFont="1" applyBorder="1" applyAlignment="1">
      <alignment vertical="center"/>
    </xf>
    <xf numFmtId="164" fontId="26" fillId="0" borderId="10" xfId="0" applyFont="1" applyBorder="1" applyAlignment="1">
      <alignment horizontal="center" vertical="center"/>
    </xf>
    <xf numFmtId="164" fontId="26" fillId="0" borderId="10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 applyProtection="1">
      <alignment horizontal="center" vertical="center"/>
      <protection locked="0"/>
    </xf>
    <xf numFmtId="170" fontId="24" fillId="0" borderId="0" xfId="0" applyNumberFormat="1" applyFont="1" applyFill="1" applyBorder="1" applyAlignment="1" applyProtection="1">
      <alignment/>
      <protection/>
    </xf>
    <xf numFmtId="164" fontId="24" fillId="0" borderId="0" xfId="105" applyFont="1" applyFill="1" applyBorder="1" applyAlignment="1" applyProtection="1">
      <alignment horizontal="center" vertical="center"/>
      <protection locked="0"/>
    </xf>
    <xf numFmtId="164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 applyProtection="1">
      <alignment horizontal="center"/>
      <protection locked="0"/>
    </xf>
    <xf numFmtId="164" fontId="26" fillId="0" borderId="10" xfId="0" applyFont="1" applyBorder="1" applyAlignment="1">
      <alignment horizontal="left" vertical="center"/>
    </xf>
    <xf numFmtId="170" fontId="26" fillId="0" borderId="0" xfId="0" applyNumberFormat="1" applyFont="1" applyFill="1" applyBorder="1" applyAlignment="1" applyProtection="1">
      <alignment horizontal="left"/>
      <protection/>
    </xf>
    <xf numFmtId="164" fontId="0" fillId="0" borderId="0" xfId="0" applyFont="1" applyFill="1" applyBorder="1" applyAlignment="1" applyProtection="1">
      <alignment horizontal="center" vertical="center"/>
      <protection locked="0"/>
    </xf>
    <xf numFmtId="164" fontId="0" fillId="0" borderId="10" xfId="96" applyFont="1" applyBorder="1" applyAlignment="1">
      <alignment horizontal="left" vertical="center"/>
      <protection/>
    </xf>
    <xf numFmtId="170" fontId="0" fillId="0" borderId="10" xfId="96" applyNumberFormat="1" applyFont="1" applyBorder="1" applyAlignment="1" applyProtection="1">
      <alignment horizontal="center" vertical="center"/>
      <protection/>
    </xf>
    <xf numFmtId="164" fontId="0" fillId="0" borderId="10" xfId="96" applyFont="1" applyFill="1" applyBorder="1" applyAlignment="1">
      <alignment horizontal="left" vertical="center"/>
      <protection/>
    </xf>
    <xf numFmtId="170" fontId="0" fillId="0" borderId="10" xfId="96" applyNumberFormat="1" applyFont="1" applyFill="1" applyBorder="1" applyAlignment="1" applyProtection="1">
      <alignment horizontal="center" vertical="center"/>
      <protection/>
    </xf>
    <xf numFmtId="170" fontId="0" fillId="0" borderId="10" xfId="96" applyNumberFormat="1" applyFont="1" applyBorder="1" applyAlignment="1" applyProtection="1">
      <alignment horizontal="left" vertical="center"/>
      <protection/>
    </xf>
    <xf numFmtId="164" fontId="0" fillId="25" borderId="10" xfId="100" applyFont="1" applyFill="1" applyBorder="1" applyAlignment="1">
      <alignment horizontal="center" vertical="center"/>
      <protection/>
    </xf>
    <xf numFmtId="170" fontId="0" fillId="0" borderId="10" xfId="96" applyNumberFormat="1" applyFont="1" applyFill="1" applyBorder="1" applyAlignment="1" applyProtection="1">
      <alignment horizontal="left" vertical="center"/>
      <protection/>
    </xf>
    <xf numFmtId="170" fontId="0" fillId="0" borderId="0" xfId="0" applyNumberFormat="1" applyFont="1" applyFill="1" applyBorder="1" applyAlignment="1" applyProtection="1">
      <alignment/>
      <protection/>
    </xf>
    <xf numFmtId="171" fontId="26" fillId="0" borderId="0" xfId="0" applyNumberFormat="1" applyFont="1" applyFill="1" applyBorder="1" applyAlignment="1" applyProtection="1">
      <alignment horizontal="left"/>
      <protection/>
    </xf>
    <xf numFmtId="164" fontId="0" fillId="0" borderId="0" xfId="0" applyNumberFormat="1" applyFont="1" applyFill="1" applyBorder="1" applyAlignment="1" applyProtection="1">
      <alignment horizontal="center" vertical="center"/>
      <protection locked="0"/>
    </xf>
    <xf numFmtId="170" fontId="0" fillId="0" borderId="10" xfId="100" applyNumberFormat="1" applyFont="1" applyBorder="1" applyAlignment="1">
      <alignment horizontal="left" vertical="center"/>
      <protection/>
    </xf>
    <xf numFmtId="170" fontId="0" fillId="0" borderId="10" xfId="100" applyNumberFormat="1" applyFont="1" applyBorder="1" applyAlignment="1">
      <alignment horizontal="center" vertical="center"/>
      <protection/>
    </xf>
    <xf numFmtId="164" fontId="0" fillId="0" borderId="10" xfId="0" applyFont="1" applyFill="1" applyBorder="1" applyAlignment="1" applyProtection="1">
      <alignment horizontal="center" vertical="center"/>
      <protection locked="0"/>
    </xf>
    <xf numFmtId="164" fontId="0" fillId="0" borderId="10" xfId="0" applyNumberFormat="1" applyFont="1" applyFill="1" applyBorder="1" applyAlignment="1" applyProtection="1">
      <alignment horizontal="center" vertical="center"/>
      <protection locked="0"/>
    </xf>
    <xf numFmtId="170" fontId="0" fillId="0" borderId="10" xfId="100" applyNumberFormat="1" applyFont="1" applyFill="1" applyBorder="1" applyAlignment="1">
      <alignment horizontal="center" vertical="center"/>
      <protection/>
    </xf>
    <xf numFmtId="170" fontId="0" fillId="0" borderId="10" xfId="100" applyNumberFormat="1" applyFont="1" applyBorder="1" applyAlignment="1" applyProtection="1">
      <alignment horizontal="left" vertical="center"/>
      <protection/>
    </xf>
    <xf numFmtId="164" fontId="0" fillId="0" borderId="0" xfId="0" applyNumberFormat="1" applyFill="1" applyBorder="1" applyAlignment="1" applyProtection="1">
      <alignment horizontal="center"/>
      <protection locked="0"/>
    </xf>
    <xf numFmtId="164" fontId="0" fillId="0" borderId="10" xfId="65" applyNumberFormat="1" applyFont="1" applyFill="1" applyBorder="1" applyAlignment="1" applyProtection="1">
      <alignment horizontal="center" vertical="center"/>
      <protection locked="0"/>
    </xf>
    <xf numFmtId="170" fontId="27" fillId="0" borderId="0" xfId="0" applyNumberFormat="1" applyFont="1" applyFill="1" applyBorder="1" applyAlignment="1" applyProtection="1">
      <alignment horizontal="left"/>
      <protection/>
    </xf>
    <xf numFmtId="170" fontId="27" fillId="0" borderId="0" xfId="0" applyNumberFormat="1" applyFont="1" applyFill="1" applyBorder="1" applyAlignment="1" applyProtection="1">
      <alignment horizontal="center"/>
      <protection/>
    </xf>
    <xf numFmtId="170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horizontal="center" vertical="center"/>
    </xf>
    <xf numFmtId="170" fontId="0" fillId="0" borderId="10" xfId="0" applyNumberFormat="1" applyFont="1" applyBorder="1" applyAlignment="1">
      <alignment horizontal="left" vertical="center"/>
    </xf>
    <xf numFmtId="164" fontId="24" fillId="0" borderId="0" xfId="0" applyFont="1" applyFill="1" applyBorder="1" applyAlignment="1">
      <alignment horizontal="left" vertical="center"/>
    </xf>
    <xf numFmtId="164" fontId="24" fillId="0" borderId="0" xfId="0" applyFont="1" applyFill="1" applyBorder="1" applyAlignment="1">
      <alignment horizontal="center" vertical="center"/>
    </xf>
    <xf numFmtId="170" fontId="26" fillId="0" borderId="10" xfId="100" applyNumberFormat="1" applyFont="1" applyFill="1" applyBorder="1" applyAlignment="1" applyProtection="1">
      <alignment horizontal="left" vertical="center"/>
      <protection/>
    </xf>
    <xf numFmtId="170" fontId="0" fillId="0" borderId="10" xfId="100" applyNumberFormat="1" applyFont="1" applyBorder="1" applyAlignment="1" applyProtection="1">
      <alignment horizontal="center" vertical="center"/>
      <protection/>
    </xf>
    <xf numFmtId="164" fontId="26" fillId="11" borderId="10" xfId="0" applyFont="1" applyFill="1" applyBorder="1" applyAlignment="1">
      <alignment horizontal="center" vertical="center"/>
    </xf>
    <xf numFmtId="164" fontId="0" fillId="0" borderId="10" xfId="100" applyFont="1" applyBorder="1" applyAlignment="1">
      <alignment vertical="center"/>
      <protection/>
    </xf>
    <xf numFmtId="164" fontId="0" fillId="11" borderId="10" xfId="65" applyNumberFormat="1" applyFont="1" applyFill="1" applyBorder="1" applyAlignment="1" applyProtection="1">
      <alignment horizontal="center" vertical="center"/>
      <protection locked="0"/>
    </xf>
    <xf numFmtId="164" fontId="23" fillId="0" borderId="0" xfId="0" applyFont="1" applyFill="1" applyBorder="1" applyAlignment="1" applyProtection="1">
      <alignment/>
      <protection locked="0"/>
    </xf>
    <xf numFmtId="164" fontId="0" fillId="0" borderId="0" xfId="105" applyFont="1" applyFill="1" applyBorder="1" applyAlignment="1" applyProtection="1">
      <alignment horizontal="left" vertical="center"/>
      <protection locked="0"/>
    </xf>
    <xf numFmtId="172" fontId="0" fillId="0" borderId="0" xfId="105" applyNumberFormat="1" applyFont="1" applyFill="1" applyBorder="1" applyAlignment="1" applyProtection="1">
      <alignment horizontal="center" vertical="center"/>
      <protection locked="0"/>
    </xf>
    <xf numFmtId="170" fontId="0" fillId="0" borderId="10" xfId="0" applyNumberFormat="1" applyFont="1" applyBorder="1" applyAlignment="1" applyProtection="1">
      <alignment vertical="center"/>
      <protection/>
    </xf>
    <xf numFmtId="164" fontId="0" fillId="0" borderId="10" xfId="0" applyFont="1" applyBorder="1" applyAlignment="1">
      <alignment horizontal="center" vertical="center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 vertical="center"/>
      <protection locked="0"/>
    </xf>
    <xf numFmtId="172" fontId="0" fillId="0" borderId="0" xfId="0" applyNumberFormat="1" applyFont="1" applyFill="1" applyBorder="1" applyAlignment="1">
      <alignment horizontal="center"/>
    </xf>
    <xf numFmtId="164" fontId="0" fillId="0" borderId="0" xfId="105" applyFont="1" applyFill="1" applyBorder="1">
      <alignment/>
      <protection/>
    </xf>
    <xf numFmtId="164" fontId="0" fillId="0" borderId="0" xfId="105" applyFont="1" applyFill="1" applyBorder="1" applyAlignment="1">
      <alignment horizontal="center"/>
      <protection/>
    </xf>
    <xf numFmtId="164" fontId="0" fillId="0" borderId="0" xfId="105" applyFont="1" applyFill="1" applyBorder="1" applyAlignment="1">
      <alignment horizontal="left" vertical="center"/>
      <protection/>
    </xf>
    <xf numFmtId="164" fontId="0" fillId="0" borderId="0" xfId="105" applyFont="1" applyFill="1" applyBorder="1" applyAlignment="1">
      <alignment horizontal="center" vertical="center"/>
      <protection/>
    </xf>
    <xf numFmtId="164" fontId="0" fillId="0" borderId="11" xfId="100" applyFont="1" applyBorder="1" applyAlignment="1">
      <alignment vertical="center"/>
      <protection/>
    </xf>
    <xf numFmtId="164" fontId="0" fillId="0" borderId="11" xfId="100" applyFont="1" applyFill="1" applyBorder="1" applyAlignment="1">
      <alignment horizontal="center" vertical="center"/>
      <protection/>
    </xf>
    <xf numFmtId="170" fontId="0" fillId="0" borderId="11" xfId="100" applyNumberFormat="1" applyFont="1" applyFill="1" applyBorder="1" applyAlignment="1" applyProtection="1">
      <alignment horizontal="center" vertical="center"/>
      <protection/>
    </xf>
    <xf numFmtId="164" fontId="0" fillId="0" borderId="0" xfId="105" applyNumberFormat="1" applyFont="1" applyFill="1" applyBorder="1" applyAlignment="1" applyProtection="1">
      <alignment horizontal="center" vertical="center"/>
      <protection locked="0"/>
    </xf>
    <xf numFmtId="164" fontId="0" fillId="0" borderId="10" xfId="0" applyFont="1" applyBorder="1" applyAlignment="1" applyProtection="1">
      <alignment vertical="center"/>
      <protection locked="0"/>
    </xf>
    <xf numFmtId="164" fontId="0" fillId="25" borderId="10" xfId="0" applyFont="1" applyFill="1" applyBorder="1" applyAlignment="1" applyProtection="1">
      <alignment horizontal="center" vertical="center"/>
      <protection locked="0"/>
    </xf>
    <xf numFmtId="164" fontId="0" fillId="0" borderId="0" xfId="0" applyFont="1" applyAlignment="1" applyProtection="1">
      <alignment horizontal="center" vertical="center"/>
      <protection locked="0"/>
    </xf>
    <xf numFmtId="170" fontId="0" fillId="0" borderId="0" xfId="103" applyNumberFormat="1" applyFont="1" applyBorder="1">
      <alignment/>
      <protection/>
    </xf>
    <xf numFmtId="170" fontId="28" fillId="0" borderId="0" xfId="103" applyNumberFormat="1" applyFont="1" applyBorder="1" applyAlignment="1">
      <alignment horizontal="center" vertical="center"/>
      <protection/>
    </xf>
    <xf numFmtId="170" fontId="0" fillId="0" borderId="0" xfId="103" applyNumberFormat="1" applyFont="1" applyBorder="1" applyAlignment="1">
      <alignment horizontal="center"/>
      <protection/>
    </xf>
    <xf numFmtId="164" fontId="0" fillId="0" borderId="0" xfId="0" applyNumberFormat="1" applyFont="1" applyBorder="1" applyAlignment="1" applyProtection="1">
      <alignment horizontal="center" vertical="center"/>
      <protection locked="0"/>
    </xf>
    <xf numFmtId="164" fontId="0" fillId="0" borderId="0" xfId="0" applyFont="1" applyBorder="1" applyAlignment="1">
      <alignment/>
    </xf>
    <xf numFmtId="164" fontId="26" fillId="0" borderId="0" xfId="0" applyFont="1" applyBorder="1" applyAlignment="1">
      <alignment horizontal="center" wrapText="1"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</cellXfs>
  <cellStyles count="12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 2" xfId="20"/>
    <cellStyle name="20% - Accent2 2" xfId="21"/>
    <cellStyle name="20% - Accent3 2" xfId="22"/>
    <cellStyle name="20% - Accent4 2" xfId="23"/>
    <cellStyle name="20% - Accent5 2" xfId="24"/>
    <cellStyle name="20% - Accent6 2" xfId="25"/>
    <cellStyle name="20% - Ênfase1" xfId="26"/>
    <cellStyle name="20% - Ênfase2" xfId="27"/>
    <cellStyle name="20% - Ênfase3" xfId="28"/>
    <cellStyle name="20% - Ênfase4" xfId="29"/>
    <cellStyle name="20% - Ênfase5" xfId="30"/>
    <cellStyle name="20% - Ênfase6" xfId="31"/>
    <cellStyle name="40% - Accent1 2" xfId="32"/>
    <cellStyle name="40% - Accent2 2" xfId="33"/>
    <cellStyle name="40% - Accent3 2" xfId="34"/>
    <cellStyle name="40% - Accent4 2" xfId="35"/>
    <cellStyle name="40% - Accent5 2" xfId="36"/>
    <cellStyle name="40% - Accent6 2" xfId="37"/>
    <cellStyle name="40% - Ênfase1" xfId="38"/>
    <cellStyle name="40% - Ênfase2" xfId="39"/>
    <cellStyle name="40% - Ênfase3" xfId="40"/>
    <cellStyle name="40% - Ênfase4" xfId="41"/>
    <cellStyle name="40% - Ênfase5" xfId="42"/>
    <cellStyle name="40% - Ênfase6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60% - Ênfase1" xfId="50"/>
    <cellStyle name="60% - Ênfase2" xfId="51"/>
    <cellStyle name="60% - Ênfase3" xfId="52"/>
    <cellStyle name="60% - Ênfase4" xfId="53"/>
    <cellStyle name="60% - Ênfase5" xfId="54"/>
    <cellStyle name="60% - Ênfase6" xfId="55"/>
    <cellStyle name="Accent1 2" xfId="56"/>
    <cellStyle name="Accent2 2" xfId="57"/>
    <cellStyle name="Accent3 2" xfId="58"/>
    <cellStyle name="Accent4 2" xfId="59"/>
    <cellStyle name="Accent5 2" xfId="60"/>
    <cellStyle name="Accent6 2" xfId="61"/>
    <cellStyle name="Bad 2" xfId="62"/>
    <cellStyle name="Calculation 2" xfId="63"/>
    <cellStyle name="Check Cell 2" xfId="64"/>
    <cellStyle name="Comma 2" xfId="65"/>
    <cellStyle name="Comma 3" xfId="66"/>
    <cellStyle name="Currency 2" xfId="67"/>
    <cellStyle name="Cálculo" xfId="68"/>
    <cellStyle name="Default 1" xfId="69"/>
    <cellStyle name="Default 2" xfId="70"/>
    <cellStyle name="Euro" xfId="71"/>
    <cellStyle name="Euro 2" xfId="72"/>
    <cellStyle name="Explanatory Text 2" xfId="73"/>
    <cellStyle name="Good 2" xfId="74"/>
    <cellStyle name="Heading 1" xfId="75"/>
    <cellStyle name="Heading 1 2" xfId="76"/>
    <cellStyle name="Heading 2 2" xfId="77"/>
    <cellStyle name="Heading 3 2" xfId="78"/>
    <cellStyle name="Heading 4 2" xfId="79"/>
    <cellStyle name="Heading 5" xfId="80"/>
    <cellStyle name="Heading1 1" xfId="81"/>
    <cellStyle name="Heading1 2" xfId="82"/>
    <cellStyle name="Hyperlink 2" xfId="83"/>
    <cellStyle name="Incorreto" xfId="84"/>
    <cellStyle name="Input 2" xfId="85"/>
    <cellStyle name="Linked Cell 2" xfId="86"/>
    <cellStyle name="Neutral 2" xfId="87"/>
    <cellStyle name="Normal 10" xfId="88"/>
    <cellStyle name="Normal 2" xfId="89"/>
    <cellStyle name="Normal 2 2" xfId="90"/>
    <cellStyle name="Normal 2 2 2" xfId="91"/>
    <cellStyle name="Normal 2 2 2 2" xfId="92"/>
    <cellStyle name="Normal 2 2 2 3" xfId="93"/>
    <cellStyle name="Normal 2 2 3" xfId="94"/>
    <cellStyle name="Normal 3" xfId="95"/>
    <cellStyle name="Normal 3 2" xfId="96"/>
    <cellStyle name="Normal 4" xfId="97"/>
    <cellStyle name="Normal 5" xfId="98"/>
    <cellStyle name="Normal 6" xfId="99"/>
    <cellStyle name="Normal 7" xfId="100"/>
    <cellStyle name="Normal 8" xfId="101"/>
    <cellStyle name="Normal 9" xfId="102"/>
    <cellStyle name="Normal_ISPA Tournament" xfId="103"/>
    <cellStyle name="Normal_ISPA Tournament_1" xfId="104"/>
    <cellStyle name="Normal_Sheet1" xfId="105"/>
    <cellStyle name="Normal_Sheet1_2" xfId="106"/>
    <cellStyle name="Note 2" xfId="107"/>
    <cellStyle name="Note 3" xfId="108"/>
    <cellStyle name="Note 4" xfId="109"/>
    <cellStyle name="Note 5" xfId="110"/>
    <cellStyle name="Output 2" xfId="111"/>
    <cellStyle name="Porcentagem 2" xfId="112"/>
    <cellStyle name="Result 1" xfId="113"/>
    <cellStyle name="Result 2" xfId="114"/>
    <cellStyle name="Result2 1" xfId="115"/>
    <cellStyle name="Result2 2" xfId="116"/>
    <cellStyle name="Saída" xfId="117"/>
    <cellStyle name="Texto Explicativo" xfId="118"/>
    <cellStyle name="Title 2" xfId="119"/>
    <cellStyle name="Total 2" xfId="120"/>
    <cellStyle name="Total 3" xfId="121"/>
    <cellStyle name="Título" xfId="122"/>
    <cellStyle name="Título 1" xfId="123"/>
    <cellStyle name="Título 2" xfId="124"/>
    <cellStyle name="Título 3" xfId="125"/>
    <cellStyle name="Título 4" xfId="126"/>
    <cellStyle name="Vírgula 2" xfId="127"/>
    <cellStyle name="Warning Text 2" xfId="128"/>
    <cellStyle name="Ênfase1" xfId="129"/>
    <cellStyle name="Ênfase2" xfId="130"/>
    <cellStyle name="Ênfase3" xfId="131"/>
    <cellStyle name="Ênfase4" xfId="132"/>
    <cellStyle name="Ênfase5" xfId="133"/>
    <cellStyle name="Ênfase6" xfId="1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808080"/>
      <rgbColor rgb="009999FF"/>
      <rgbColor rgb="00996666"/>
      <rgbColor rgb="00FFFFC0"/>
      <rgbColor rgb="00E3E3E3"/>
      <rgbColor rgb="00660066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0E0E0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CC00"/>
      <rgbColor rgb="00FFCC00"/>
      <rgbColor rgb="00FF9900"/>
      <rgbColor rgb="00FF6600"/>
      <rgbColor rgb="00336666"/>
      <rgbColor rgb="00969696"/>
      <rgbColor rgb="00003366"/>
      <rgbColor rgb="00339966"/>
      <rgbColor rgb="00003300"/>
      <rgbColor rgb="001A1A1A"/>
      <rgbColor rgb="00663300"/>
      <rgbColor rgb="00996633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5</xdr:row>
      <xdr:rowOff>85725</xdr:rowOff>
    </xdr:from>
    <xdr:to>
      <xdr:col>2</xdr:col>
      <xdr:colOff>447675</xdr:colOff>
      <xdr:row>6</xdr:row>
      <xdr:rowOff>104775</xdr:rowOff>
    </xdr:to>
    <xdr:sp fLocksText="0">
      <xdr:nvSpPr>
        <xdr:cNvPr id="1" name="Text Box 31"/>
        <xdr:cNvSpPr txBox="1">
          <a:spLocks noChangeArrowheads="1"/>
        </xdr:cNvSpPr>
      </xdr:nvSpPr>
      <xdr:spPr>
        <a:xfrm>
          <a:off x="2486025" y="9620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5</xdr:row>
      <xdr:rowOff>85725</xdr:rowOff>
    </xdr:from>
    <xdr:to>
      <xdr:col>2</xdr:col>
      <xdr:colOff>447675</xdr:colOff>
      <xdr:row>6</xdr:row>
      <xdr:rowOff>104775</xdr:rowOff>
    </xdr:to>
    <xdr:sp fLocksText="0">
      <xdr:nvSpPr>
        <xdr:cNvPr id="2" name="Text Box 32"/>
        <xdr:cNvSpPr txBox="1">
          <a:spLocks noChangeArrowheads="1"/>
        </xdr:cNvSpPr>
      </xdr:nvSpPr>
      <xdr:spPr>
        <a:xfrm>
          <a:off x="2486025" y="9620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4</xdr:row>
      <xdr:rowOff>85725</xdr:rowOff>
    </xdr:from>
    <xdr:to>
      <xdr:col>2</xdr:col>
      <xdr:colOff>447675</xdr:colOff>
      <xdr:row>5</xdr:row>
      <xdr:rowOff>95250</xdr:rowOff>
    </xdr:to>
    <xdr:sp fLocksText="0">
      <xdr:nvSpPr>
        <xdr:cNvPr id="3" name="Text Box 33"/>
        <xdr:cNvSpPr txBox="1">
          <a:spLocks noChangeArrowheads="1"/>
        </xdr:cNvSpPr>
      </xdr:nvSpPr>
      <xdr:spPr>
        <a:xfrm>
          <a:off x="2486025" y="790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4</xdr:row>
      <xdr:rowOff>85725</xdr:rowOff>
    </xdr:from>
    <xdr:to>
      <xdr:col>2</xdr:col>
      <xdr:colOff>447675</xdr:colOff>
      <xdr:row>5</xdr:row>
      <xdr:rowOff>95250</xdr:rowOff>
    </xdr:to>
    <xdr:sp fLocksText="0">
      <xdr:nvSpPr>
        <xdr:cNvPr id="4" name="Text Box 35"/>
        <xdr:cNvSpPr txBox="1">
          <a:spLocks noChangeArrowheads="1"/>
        </xdr:cNvSpPr>
      </xdr:nvSpPr>
      <xdr:spPr>
        <a:xfrm>
          <a:off x="2486025" y="790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4</xdr:row>
      <xdr:rowOff>85725</xdr:rowOff>
    </xdr:from>
    <xdr:to>
      <xdr:col>2</xdr:col>
      <xdr:colOff>447675</xdr:colOff>
      <xdr:row>5</xdr:row>
      <xdr:rowOff>95250</xdr:rowOff>
    </xdr:to>
    <xdr:sp fLocksText="0">
      <xdr:nvSpPr>
        <xdr:cNvPr id="5" name="Text Box 36"/>
        <xdr:cNvSpPr txBox="1">
          <a:spLocks noChangeArrowheads="1"/>
        </xdr:cNvSpPr>
      </xdr:nvSpPr>
      <xdr:spPr>
        <a:xfrm>
          <a:off x="2486025" y="790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4</xdr:row>
      <xdr:rowOff>95250</xdr:rowOff>
    </xdr:from>
    <xdr:to>
      <xdr:col>2</xdr:col>
      <xdr:colOff>447675</xdr:colOff>
      <xdr:row>5</xdr:row>
      <xdr:rowOff>104775</xdr:rowOff>
    </xdr:to>
    <xdr:sp fLocksText="0">
      <xdr:nvSpPr>
        <xdr:cNvPr id="6" name="Text Box 42"/>
        <xdr:cNvSpPr txBox="1">
          <a:spLocks noChangeArrowheads="1"/>
        </xdr:cNvSpPr>
      </xdr:nvSpPr>
      <xdr:spPr>
        <a:xfrm>
          <a:off x="2486025" y="800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4</xdr:row>
      <xdr:rowOff>95250</xdr:rowOff>
    </xdr:from>
    <xdr:to>
      <xdr:col>2</xdr:col>
      <xdr:colOff>447675</xdr:colOff>
      <xdr:row>5</xdr:row>
      <xdr:rowOff>104775</xdr:rowOff>
    </xdr:to>
    <xdr:sp fLocksText="0">
      <xdr:nvSpPr>
        <xdr:cNvPr id="7" name="Text Box 43"/>
        <xdr:cNvSpPr txBox="1">
          <a:spLocks noChangeArrowheads="1"/>
        </xdr:cNvSpPr>
      </xdr:nvSpPr>
      <xdr:spPr>
        <a:xfrm>
          <a:off x="2486025" y="800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5</xdr:row>
      <xdr:rowOff>85725</xdr:rowOff>
    </xdr:from>
    <xdr:to>
      <xdr:col>2</xdr:col>
      <xdr:colOff>447675</xdr:colOff>
      <xdr:row>6</xdr:row>
      <xdr:rowOff>104775</xdr:rowOff>
    </xdr:to>
    <xdr:sp fLocksText="0">
      <xdr:nvSpPr>
        <xdr:cNvPr id="8" name="Text Box 45"/>
        <xdr:cNvSpPr txBox="1">
          <a:spLocks noChangeArrowheads="1"/>
        </xdr:cNvSpPr>
      </xdr:nvSpPr>
      <xdr:spPr>
        <a:xfrm>
          <a:off x="2486025" y="9620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5</xdr:row>
      <xdr:rowOff>85725</xdr:rowOff>
    </xdr:from>
    <xdr:to>
      <xdr:col>2</xdr:col>
      <xdr:colOff>447675</xdr:colOff>
      <xdr:row>6</xdr:row>
      <xdr:rowOff>104775</xdr:rowOff>
    </xdr:to>
    <xdr:sp fLocksText="0">
      <xdr:nvSpPr>
        <xdr:cNvPr id="9" name="Text Box 46"/>
        <xdr:cNvSpPr txBox="1">
          <a:spLocks noChangeArrowheads="1"/>
        </xdr:cNvSpPr>
      </xdr:nvSpPr>
      <xdr:spPr>
        <a:xfrm>
          <a:off x="2486025" y="9620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438150</xdr:colOff>
      <xdr:row>6</xdr:row>
      <xdr:rowOff>38100</xdr:rowOff>
    </xdr:to>
    <xdr:sp fLocksText="0">
      <xdr:nvSpPr>
        <xdr:cNvPr id="10" name="Text Box 31"/>
        <xdr:cNvSpPr txBox="1">
          <a:spLocks noChangeArrowheads="1"/>
        </xdr:cNvSpPr>
      </xdr:nvSpPr>
      <xdr:spPr>
        <a:xfrm>
          <a:off x="2495550" y="9620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438150</xdr:colOff>
      <xdr:row>6</xdr:row>
      <xdr:rowOff>38100</xdr:rowOff>
    </xdr:to>
    <xdr:sp fLocksText="0">
      <xdr:nvSpPr>
        <xdr:cNvPr id="11" name="Text Box 32"/>
        <xdr:cNvSpPr txBox="1">
          <a:spLocks noChangeArrowheads="1"/>
        </xdr:cNvSpPr>
      </xdr:nvSpPr>
      <xdr:spPr>
        <a:xfrm>
          <a:off x="2495550" y="9620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438150</xdr:colOff>
      <xdr:row>5</xdr:row>
      <xdr:rowOff>38100</xdr:rowOff>
    </xdr:to>
    <xdr:sp fLocksText="0">
      <xdr:nvSpPr>
        <xdr:cNvPr id="12" name="Text Box 33"/>
        <xdr:cNvSpPr txBox="1">
          <a:spLocks noChangeArrowheads="1"/>
        </xdr:cNvSpPr>
      </xdr:nvSpPr>
      <xdr:spPr>
        <a:xfrm>
          <a:off x="2495550" y="79057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438150</xdr:colOff>
      <xdr:row>5</xdr:row>
      <xdr:rowOff>38100</xdr:rowOff>
    </xdr:to>
    <xdr:sp fLocksText="0">
      <xdr:nvSpPr>
        <xdr:cNvPr id="13" name="Text Box 35"/>
        <xdr:cNvSpPr txBox="1">
          <a:spLocks noChangeArrowheads="1"/>
        </xdr:cNvSpPr>
      </xdr:nvSpPr>
      <xdr:spPr>
        <a:xfrm>
          <a:off x="2495550" y="79057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438150</xdr:colOff>
      <xdr:row>5</xdr:row>
      <xdr:rowOff>38100</xdr:rowOff>
    </xdr:to>
    <xdr:sp fLocksText="0">
      <xdr:nvSpPr>
        <xdr:cNvPr id="14" name="Text Box 36"/>
        <xdr:cNvSpPr txBox="1">
          <a:spLocks noChangeArrowheads="1"/>
        </xdr:cNvSpPr>
      </xdr:nvSpPr>
      <xdr:spPr>
        <a:xfrm>
          <a:off x="2495550" y="79057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95250</xdr:rowOff>
    </xdr:from>
    <xdr:to>
      <xdr:col>2</xdr:col>
      <xdr:colOff>438150</xdr:colOff>
      <xdr:row>5</xdr:row>
      <xdr:rowOff>57150</xdr:rowOff>
    </xdr:to>
    <xdr:sp fLocksText="0">
      <xdr:nvSpPr>
        <xdr:cNvPr id="15" name="Text Box 42"/>
        <xdr:cNvSpPr txBox="1">
          <a:spLocks noChangeArrowheads="1"/>
        </xdr:cNvSpPr>
      </xdr:nvSpPr>
      <xdr:spPr>
        <a:xfrm>
          <a:off x="2495550" y="800100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95250</xdr:rowOff>
    </xdr:from>
    <xdr:to>
      <xdr:col>2</xdr:col>
      <xdr:colOff>438150</xdr:colOff>
      <xdr:row>5</xdr:row>
      <xdr:rowOff>57150</xdr:rowOff>
    </xdr:to>
    <xdr:sp fLocksText="0">
      <xdr:nvSpPr>
        <xdr:cNvPr id="16" name="Text Box 43"/>
        <xdr:cNvSpPr txBox="1">
          <a:spLocks noChangeArrowheads="1"/>
        </xdr:cNvSpPr>
      </xdr:nvSpPr>
      <xdr:spPr>
        <a:xfrm>
          <a:off x="2495550" y="800100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438150</xdr:colOff>
      <xdr:row>6</xdr:row>
      <xdr:rowOff>38100</xdr:rowOff>
    </xdr:to>
    <xdr:sp fLocksText="0">
      <xdr:nvSpPr>
        <xdr:cNvPr id="17" name="Text Box 45"/>
        <xdr:cNvSpPr txBox="1">
          <a:spLocks noChangeArrowheads="1"/>
        </xdr:cNvSpPr>
      </xdr:nvSpPr>
      <xdr:spPr>
        <a:xfrm>
          <a:off x="2495550" y="9620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438150</xdr:colOff>
      <xdr:row>6</xdr:row>
      <xdr:rowOff>38100</xdr:rowOff>
    </xdr:to>
    <xdr:sp fLocksText="0">
      <xdr:nvSpPr>
        <xdr:cNvPr id="18" name="Text Box 46"/>
        <xdr:cNvSpPr txBox="1">
          <a:spLocks noChangeArrowheads="1"/>
        </xdr:cNvSpPr>
      </xdr:nvSpPr>
      <xdr:spPr>
        <a:xfrm>
          <a:off x="2495550" y="9620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438150</xdr:colOff>
      <xdr:row>6</xdr:row>
      <xdr:rowOff>38100</xdr:rowOff>
    </xdr:to>
    <xdr:sp fLocksText="0">
      <xdr:nvSpPr>
        <xdr:cNvPr id="19" name="Text Box 31"/>
        <xdr:cNvSpPr txBox="1">
          <a:spLocks noChangeArrowheads="1"/>
        </xdr:cNvSpPr>
      </xdr:nvSpPr>
      <xdr:spPr>
        <a:xfrm>
          <a:off x="2495550" y="9620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438150</xdr:colOff>
      <xdr:row>6</xdr:row>
      <xdr:rowOff>38100</xdr:rowOff>
    </xdr:to>
    <xdr:sp fLocksText="0">
      <xdr:nvSpPr>
        <xdr:cNvPr id="20" name="Text Box 32"/>
        <xdr:cNvSpPr txBox="1">
          <a:spLocks noChangeArrowheads="1"/>
        </xdr:cNvSpPr>
      </xdr:nvSpPr>
      <xdr:spPr>
        <a:xfrm>
          <a:off x="2495550" y="9620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438150</xdr:colOff>
      <xdr:row>5</xdr:row>
      <xdr:rowOff>38100</xdr:rowOff>
    </xdr:to>
    <xdr:sp fLocksText="0">
      <xdr:nvSpPr>
        <xdr:cNvPr id="21" name="Text Box 33"/>
        <xdr:cNvSpPr txBox="1">
          <a:spLocks noChangeArrowheads="1"/>
        </xdr:cNvSpPr>
      </xdr:nvSpPr>
      <xdr:spPr>
        <a:xfrm>
          <a:off x="2495550" y="79057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438150</xdr:colOff>
      <xdr:row>5</xdr:row>
      <xdr:rowOff>38100</xdr:rowOff>
    </xdr:to>
    <xdr:sp fLocksText="0">
      <xdr:nvSpPr>
        <xdr:cNvPr id="22" name="Text Box 35"/>
        <xdr:cNvSpPr txBox="1">
          <a:spLocks noChangeArrowheads="1"/>
        </xdr:cNvSpPr>
      </xdr:nvSpPr>
      <xdr:spPr>
        <a:xfrm>
          <a:off x="2495550" y="79057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438150</xdr:colOff>
      <xdr:row>5</xdr:row>
      <xdr:rowOff>38100</xdr:rowOff>
    </xdr:to>
    <xdr:sp fLocksText="0">
      <xdr:nvSpPr>
        <xdr:cNvPr id="23" name="Text Box 36"/>
        <xdr:cNvSpPr txBox="1">
          <a:spLocks noChangeArrowheads="1"/>
        </xdr:cNvSpPr>
      </xdr:nvSpPr>
      <xdr:spPr>
        <a:xfrm>
          <a:off x="2495550" y="79057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95250</xdr:rowOff>
    </xdr:from>
    <xdr:to>
      <xdr:col>2</xdr:col>
      <xdr:colOff>438150</xdr:colOff>
      <xdr:row>5</xdr:row>
      <xdr:rowOff>57150</xdr:rowOff>
    </xdr:to>
    <xdr:sp fLocksText="0">
      <xdr:nvSpPr>
        <xdr:cNvPr id="24" name="Text Box 42"/>
        <xdr:cNvSpPr txBox="1">
          <a:spLocks noChangeArrowheads="1"/>
        </xdr:cNvSpPr>
      </xdr:nvSpPr>
      <xdr:spPr>
        <a:xfrm>
          <a:off x="2495550" y="800100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95250</xdr:rowOff>
    </xdr:from>
    <xdr:to>
      <xdr:col>2</xdr:col>
      <xdr:colOff>438150</xdr:colOff>
      <xdr:row>5</xdr:row>
      <xdr:rowOff>57150</xdr:rowOff>
    </xdr:to>
    <xdr:sp fLocksText="0">
      <xdr:nvSpPr>
        <xdr:cNvPr id="25" name="Text Box 43"/>
        <xdr:cNvSpPr txBox="1">
          <a:spLocks noChangeArrowheads="1"/>
        </xdr:cNvSpPr>
      </xdr:nvSpPr>
      <xdr:spPr>
        <a:xfrm>
          <a:off x="2495550" y="800100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438150</xdr:colOff>
      <xdr:row>6</xdr:row>
      <xdr:rowOff>38100</xdr:rowOff>
    </xdr:to>
    <xdr:sp fLocksText="0">
      <xdr:nvSpPr>
        <xdr:cNvPr id="26" name="Text Box 45"/>
        <xdr:cNvSpPr txBox="1">
          <a:spLocks noChangeArrowheads="1"/>
        </xdr:cNvSpPr>
      </xdr:nvSpPr>
      <xdr:spPr>
        <a:xfrm>
          <a:off x="2495550" y="9620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438150</xdr:colOff>
      <xdr:row>6</xdr:row>
      <xdr:rowOff>38100</xdr:rowOff>
    </xdr:to>
    <xdr:sp fLocksText="0">
      <xdr:nvSpPr>
        <xdr:cNvPr id="27" name="Text Box 46"/>
        <xdr:cNvSpPr txBox="1">
          <a:spLocks noChangeArrowheads="1"/>
        </xdr:cNvSpPr>
      </xdr:nvSpPr>
      <xdr:spPr>
        <a:xfrm>
          <a:off x="2495550" y="9620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2"/>
  <sheetViews>
    <sheetView tabSelected="1" workbookViewId="0" topLeftCell="A44">
      <selection activeCell="E55" sqref="E55"/>
    </sheetView>
  </sheetViews>
  <sheetFormatPr defaultColWidth="9.140625" defaultRowHeight="12.75"/>
  <cols>
    <col min="1" max="1" width="4.28125" style="0" customWidth="1"/>
    <col min="2" max="2" width="27.421875" style="0" customWidth="1"/>
    <col min="3" max="3" width="9.7109375" style="1" customWidth="1"/>
    <col min="4" max="4" width="8.00390625" style="1" customWidth="1"/>
    <col min="5" max="5" width="8.8515625" style="1" customWidth="1"/>
    <col min="6" max="9" width="9.140625" style="1" customWidth="1"/>
    <col min="10" max="10" width="7.28125" style="0" customWidth="1"/>
    <col min="11" max="11" width="3.140625" style="0" customWidth="1"/>
    <col min="12" max="12" width="24.57421875" style="0" customWidth="1"/>
  </cols>
  <sheetData>
    <row r="1" spans="1:26" ht="16.5">
      <c r="A1" s="2"/>
      <c r="B1" s="3" t="s">
        <v>0</v>
      </c>
      <c r="C1" s="4"/>
      <c r="D1" s="4"/>
      <c r="E1" s="4"/>
      <c r="F1" s="4"/>
      <c r="G1" s="4"/>
      <c r="H1" s="4"/>
      <c r="I1" s="4"/>
      <c r="J1" s="4"/>
      <c r="K1" s="5"/>
      <c r="L1" s="6"/>
      <c r="M1" s="5"/>
      <c r="N1" s="5"/>
      <c r="O1" s="5"/>
      <c r="P1" s="5"/>
      <c r="Q1" s="5"/>
      <c r="R1" s="7"/>
      <c r="S1" s="7"/>
      <c r="T1" s="7"/>
      <c r="U1" s="7"/>
      <c r="V1" s="7"/>
      <c r="W1" s="7"/>
      <c r="X1" s="7"/>
      <c r="Y1" s="7"/>
      <c r="Z1" s="7"/>
    </row>
    <row r="2" spans="1:26" ht="12">
      <c r="A2" s="4"/>
      <c r="B2" s="8" t="s">
        <v>1</v>
      </c>
      <c r="C2" s="9" t="s">
        <v>2</v>
      </c>
      <c r="D2" s="9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9" t="s">
        <v>9</v>
      </c>
      <c r="K2" s="5"/>
      <c r="L2" s="11"/>
      <c r="M2" s="5"/>
      <c r="N2" s="5"/>
      <c r="O2" s="5"/>
      <c r="P2" s="5"/>
      <c r="Q2" s="5"/>
      <c r="R2" s="7"/>
      <c r="S2" s="7"/>
      <c r="T2" s="7"/>
      <c r="U2" s="7"/>
      <c r="V2" s="7"/>
      <c r="W2" s="7"/>
      <c r="X2" s="7"/>
      <c r="Y2" s="7"/>
      <c r="Z2" s="7"/>
    </row>
    <row r="3" spans="1:26" ht="13.5" customHeight="1">
      <c r="A3" s="12">
        <f>A2+1</f>
        <v>1</v>
      </c>
      <c r="B3" s="13" t="s">
        <v>10</v>
      </c>
      <c r="C3" s="14" t="s">
        <v>11</v>
      </c>
      <c r="D3" s="15">
        <v>877</v>
      </c>
      <c r="E3" s="16">
        <v>1567</v>
      </c>
      <c r="F3" s="16">
        <v>953</v>
      </c>
      <c r="G3" s="17">
        <v>1751</v>
      </c>
      <c r="H3" s="16">
        <v>972</v>
      </c>
      <c r="I3" s="16">
        <v>1016</v>
      </c>
      <c r="J3" s="18">
        <f>SUM(E3:I3)</f>
        <v>6259</v>
      </c>
      <c r="K3" s="19"/>
      <c r="L3" s="20"/>
      <c r="M3" s="21"/>
      <c r="N3" s="22"/>
      <c r="O3" s="23"/>
      <c r="P3" s="24"/>
      <c r="Q3" s="25"/>
      <c r="R3" s="26"/>
      <c r="S3" s="27"/>
      <c r="T3" s="27"/>
      <c r="U3" s="27"/>
      <c r="V3" s="7"/>
      <c r="W3" s="7"/>
      <c r="X3" s="7"/>
      <c r="Y3" s="7"/>
      <c r="Z3" s="7"/>
    </row>
    <row r="4" spans="1:26" ht="13.5" customHeight="1">
      <c r="A4" s="12">
        <f>A3+1</f>
        <v>2</v>
      </c>
      <c r="B4" s="28" t="s">
        <v>12</v>
      </c>
      <c r="C4" s="29" t="s">
        <v>13</v>
      </c>
      <c r="D4" s="29">
        <v>38</v>
      </c>
      <c r="E4" s="30">
        <v>1188</v>
      </c>
      <c r="F4" s="16">
        <v>1357</v>
      </c>
      <c r="G4" s="16">
        <v>495</v>
      </c>
      <c r="H4" s="16">
        <v>1432</v>
      </c>
      <c r="I4" s="16">
        <v>1453</v>
      </c>
      <c r="J4" s="31">
        <f>SUM(E4:I4)</f>
        <v>5925</v>
      </c>
      <c r="K4" s="19"/>
      <c r="L4" s="32"/>
      <c r="M4" s="21"/>
      <c r="N4" s="33"/>
      <c r="O4" s="23"/>
      <c r="P4" s="24"/>
      <c r="Q4" s="19"/>
      <c r="R4" s="34"/>
      <c r="S4" s="34"/>
      <c r="T4" s="34"/>
      <c r="U4" s="35"/>
      <c r="V4" s="35"/>
      <c r="W4" s="35"/>
      <c r="X4" s="35"/>
      <c r="Y4" s="35"/>
      <c r="Z4" s="7"/>
    </row>
    <row r="5" spans="1:26" ht="13.5" customHeight="1">
      <c r="A5" s="12">
        <f>A4+1</f>
        <v>3</v>
      </c>
      <c r="B5" s="36" t="s">
        <v>14</v>
      </c>
      <c r="C5" s="29" t="s">
        <v>15</v>
      </c>
      <c r="D5" s="29">
        <v>468</v>
      </c>
      <c r="E5" s="16">
        <v>789</v>
      </c>
      <c r="F5" s="16">
        <v>1415</v>
      </c>
      <c r="G5" s="16">
        <v>1410</v>
      </c>
      <c r="H5" s="16">
        <v>990</v>
      </c>
      <c r="I5" s="16">
        <v>1277</v>
      </c>
      <c r="J5" s="31">
        <f>SUM(E5:I5)</f>
        <v>5881</v>
      </c>
      <c r="K5" s="19"/>
      <c r="L5" s="19"/>
      <c r="M5" s="37"/>
      <c r="N5" s="38"/>
      <c r="O5" s="23"/>
      <c r="P5" s="24"/>
      <c r="Q5" s="19"/>
      <c r="R5" s="34"/>
      <c r="S5" s="34"/>
      <c r="T5" s="34"/>
      <c r="U5" s="35"/>
      <c r="V5" s="35"/>
      <c r="W5" s="35"/>
      <c r="X5" s="35"/>
      <c r="Y5" s="35"/>
      <c r="Z5" s="7"/>
    </row>
    <row r="6" spans="1:26" ht="13.5" customHeight="1">
      <c r="A6" s="12">
        <f>A5+1</f>
        <v>4</v>
      </c>
      <c r="B6" s="39" t="s">
        <v>16</v>
      </c>
      <c r="C6" s="15" t="s">
        <v>13</v>
      </c>
      <c r="D6" s="40">
        <v>40</v>
      </c>
      <c r="E6" s="16">
        <v>1488</v>
      </c>
      <c r="F6" s="16">
        <v>920</v>
      </c>
      <c r="G6" s="16">
        <v>1335</v>
      </c>
      <c r="H6" s="16">
        <v>1372</v>
      </c>
      <c r="I6" s="16">
        <v>742</v>
      </c>
      <c r="J6" s="31">
        <f>SUM(E6:I6)</f>
        <v>5857</v>
      </c>
      <c r="K6" s="19"/>
      <c r="L6" s="19"/>
      <c r="M6" s="19"/>
      <c r="N6" s="19"/>
      <c r="O6" s="19"/>
      <c r="P6" s="5"/>
      <c r="Q6" s="19"/>
      <c r="R6" s="34"/>
      <c r="S6" s="34"/>
      <c r="T6" s="34"/>
      <c r="U6" s="35"/>
      <c r="V6" s="35"/>
      <c r="W6" s="35"/>
      <c r="X6" s="35"/>
      <c r="Y6" s="35"/>
      <c r="Z6" s="7"/>
    </row>
    <row r="7" spans="1:26" ht="13.5" customHeight="1">
      <c r="A7" s="12">
        <f>A6+1</f>
        <v>5</v>
      </c>
      <c r="B7" s="41" t="s">
        <v>17</v>
      </c>
      <c r="C7" s="14" t="s">
        <v>13</v>
      </c>
      <c r="D7" s="42">
        <v>49</v>
      </c>
      <c r="E7" s="16">
        <v>1490</v>
      </c>
      <c r="F7" s="16">
        <v>824</v>
      </c>
      <c r="G7" s="16">
        <v>1409</v>
      </c>
      <c r="H7" s="16">
        <v>797</v>
      </c>
      <c r="I7" s="16">
        <v>1217</v>
      </c>
      <c r="J7" s="31">
        <f>SUM(E7:I7)</f>
        <v>5737</v>
      </c>
      <c r="K7" s="19"/>
      <c r="L7" s="11"/>
      <c r="M7" s="19"/>
      <c r="N7" s="19"/>
      <c r="O7" s="19"/>
      <c r="P7" s="5"/>
      <c r="Q7" s="5"/>
      <c r="R7" s="7"/>
      <c r="S7" s="7"/>
      <c r="T7" s="7"/>
      <c r="U7" s="7"/>
      <c r="V7" s="7"/>
      <c r="W7" s="7"/>
      <c r="X7" s="7"/>
      <c r="Y7" s="7"/>
      <c r="Z7" s="7"/>
    </row>
    <row r="8" spans="1:26" ht="13.5" customHeight="1">
      <c r="A8" s="12">
        <f>A7+1</f>
        <v>6</v>
      </c>
      <c r="B8" s="43" t="s">
        <v>18</v>
      </c>
      <c r="C8" s="15" t="s">
        <v>19</v>
      </c>
      <c r="D8" s="40">
        <v>10</v>
      </c>
      <c r="E8" s="16">
        <v>699</v>
      </c>
      <c r="F8" s="16">
        <v>785</v>
      </c>
      <c r="G8" s="16">
        <v>1195</v>
      </c>
      <c r="H8" s="16">
        <v>1325</v>
      </c>
      <c r="I8" s="17">
        <v>1713</v>
      </c>
      <c r="J8" s="31">
        <f>SUM(E8:I8)</f>
        <v>5717</v>
      </c>
      <c r="K8" s="19"/>
      <c r="L8" s="20"/>
      <c r="M8" s="21"/>
      <c r="N8" s="33"/>
      <c r="O8" s="23"/>
      <c r="P8" s="24"/>
      <c r="Q8" s="24"/>
      <c r="R8" s="7"/>
      <c r="S8" s="7"/>
      <c r="T8" s="7"/>
      <c r="U8" s="7"/>
      <c r="V8" s="7"/>
      <c r="W8" s="7"/>
      <c r="X8" s="7"/>
      <c r="Y8" s="7"/>
      <c r="Z8" s="7"/>
    </row>
    <row r="9" spans="1:26" ht="13.5" customHeight="1">
      <c r="A9" s="12">
        <f>A8+1</f>
        <v>7</v>
      </c>
      <c r="B9" s="13" t="s">
        <v>20</v>
      </c>
      <c r="C9" s="14" t="s">
        <v>19</v>
      </c>
      <c r="D9" s="44"/>
      <c r="E9" s="16">
        <v>1289</v>
      </c>
      <c r="F9" s="16">
        <v>1258</v>
      </c>
      <c r="G9" s="16">
        <v>923</v>
      </c>
      <c r="H9" s="16">
        <v>1366</v>
      </c>
      <c r="I9" s="16">
        <v>734</v>
      </c>
      <c r="J9" s="31">
        <f>SUM(E9:I9)</f>
        <v>5570</v>
      </c>
      <c r="K9" s="19"/>
      <c r="L9" s="20"/>
      <c r="M9" s="21"/>
      <c r="N9" s="33"/>
      <c r="O9" s="23"/>
      <c r="P9" s="24"/>
      <c r="Q9" s="24"/>
      <c r="R9" s="7"/>
      <c r="S9" s="7"/>
      <c r="T9" s="7"/>
      <c r="U9" s="7"/>
      <c r="V9" s="7"/>
      <c r="W9" s="7"/>
      <c r="X9" s="7"/>
      <c r="Y9" s="7"/>
      <c r="Z9" s="7"/>
    </row>
    <row r="10" spans="1:26" ht="13.5" customHeight="1">
      <c r="A10" s="12">
        <f>A9+1</f>
        <v>8</v>
      </c>
      <c r="B10" s="45" t="s">
        <v>21</v>
      </c>
      <c r="C10" s="14" t="s">
        <v>22</v>
      </c>
      <c r="D10" s="42">
        <v>59</v>
      </c>
      <c r="E10" s="16">
        <v>1101</v>
      </c>
      <c r="F10" s="16">
        <v>1249</v>
      </c>
      <c r="G10" s="16">
        <v>1262</v>
      </c>
      <c r="H10" s="16">
        <v>993</v>
      </c>
      <c r="I10" s="16">
        <v>900</v>
      </c>
      <c r="J10" s="31">
        <f>SUM(E10:I10)</f>
        <v>5505</v>
      </c>
      <c r="K10" s="19"/>
      <c r="L10" s="46"/>
      <c r="M10" s="47"/>
      <c r="N10" s="48"/>
      <c r="O10" s="23"/>
      <c r="P10" s="24"/>
      <c r="Q10" s="24"/>
      <c r="R10" s="7"/>
      <c r="S10" s="7"/>
      <c r="T10" s="7"/>
      <c r="U10" s="7"/>
      <c r="V10" s="7"/>
      <c r="W10" s="7"/>
      <c r="X10" s="7"/>
      <c r="Y10" s="7"/>
      <c r="Z10" s="7"/>
    </row>
    <row r="11" spans="1:26" ht="13.5" customHeight="1">
      <c r="A11" s="12">
        <f>A10+1</f>
        <v>9</v>
      </c>
      <c r="B11" s="49" t="s">
        <v>23</v>
      </c>
      <c r="C11" s="50" t="s">
        <v>11</v>
      </c>
      <c r="D11" s="50">
        <v>573</v>
      </c>
      <c r="E11" s="51">
        <v>368</v>
      </c>
      <c r="F11" s="51">
        <v>1587</v>
      </c>
      <c r="G11" s="52">
        <v>1570</v>
      </c>
      <c r="H11" s="52">
        <v>1103</v>
      </c>
      <c r="I11" s="52">
        <v>863</v>
      </c>
      <c r="J11" s="31">
        <f>SUM(E11:I11)</f>
        <v>5491</v>
      </c>
      <c r="K11" s="19"/>
      <c r="L11" s="19"/>
      <c r="M11" s="19"/>
      <c r="N11" s="19"/>
      <c r="O11" s="19"/>
      <c r="P11" s="5"/>
      <c r="Q11" s="5"/>
      <c r="R11" s="7"/>
      <c r="S11" s="7"/>
      <c r="T11" s="7"/>
      <c r="U11" s="7"/>
      <c r="V11" s="7"/>
      <c r="W11" s="7"/>
      <c r="X11" s="7"/>
      <c r="Y11" s="7"/>
      <c r="Z11" s="7"/>
    </row>
    <row r="12" spans="1:17" ht="13.5" customHeight="1">
      <c r="A12" s="12">
        <f>A11+1</f>
        <v>10</v>
      </c>
      <c r="B12" s="49" t="s">
        <v>24</v>
      </c>
      <c r="C12" s="53" t="s">
        <v>19</v>
      </c>
      <c r="D12" s="50">
        <v>11</v>
      </c>
      <c r="E12" s="16">
        <v>1195</v>
      </c>
      <c r="F12" s="16">
        <v>257</v>
      </c>
      <c r="G12" s="16">
        <v>1492</v>
      </c>
      <c r="H12" s="16">
        <v>963</v>
      </c>
      <c r="I12" s="16">
        <v>1532</v>
      </c>
      <c r="J12" s="31">
        <f>SUM(E12:I12)</f>
        <v>5439</v>
      </c>
      <c r="K12" s="19"/>
      <c r="L12" s="11"/>
      <c r="M12" s="19"/>
      <c r="N12" s="19"/>
      <c r="O12" s="19"/>
      <c r="P12" s="5"/>
      <c r="Q12" s="5"/>
    </row>
    <row r="13" spans="1:18" ht="13.5" customHeight="1">
      <c r="A13" s="12">
        <f>A12+1</f>
        <v>11</v>
      </c>
      <c r="B13" s="54" t="s">
        <v>25</v>
      </c>
      <c r="C13" s="14" t="s">
        <v>13</v>
      </c>
      <c r="D13" s="15">
        <v>33</v>
      </c>
      <c r="E13" s="16">
        <v>1270</v>
      </c>
      <c r="F13" s="16">
        <v>548</v>
      </c>
      <c r="G13" s="16">
        <v>552</v>
      </c>
      <c r="H13" s="16">
        <v>1405</v>
      </c>
      <c r="I13" s="16">
        <v>1636</v>
      </c>
      <c r="J13" s="31">
        <f>SUM(E13:I13)</f>
        <v>5411</v>
      </c>
      <c r="K13" s="19"/>
      <c r="L13" s="19"/>
      <c r="M13" s="23"/>
      <c r="N13" s="22"/>
      <c r="O13" s="23"/>
      <c r="P13" s="55"/>
      <c r="Q13" s="55"/>
      <c r="R13" s="55"/>
    </row>
    <row r="14" spans="1:18" ht="13.5" customHeight="1">
      <c r="A14" s="12">
        <f>A13+1</f>
        <v>12</v>
      </c>
      <c r="B14" s="45" t="s">
        <v>26</v>
      </c>
      <c r="C14" s="14" t="s">
        <v>27</v>
      </c>
      <c r="D14" s="42">
        <v>355</v>
      </c>
      <c r="E14" s="56">
        <v>927</v>
      </c>
      <c r="F14" s="56">
        <v>1637</v>
      </c>
      <c r="G14" s="56">
        <v>1315</v>
      </c>
      <c r="H14" s="56">
        <v>801</v>
      </c>
      <c r="I14" s="56">
        <v>712</v>
      </c>
      <c r="J14" s="31">
        <f>SUM(E14:I14)</f>
        <v>5392</v>
      </c>
      <c r="K14" s="19"/>
      <c r="L14" s="57"/>
      <c r="M14" s="58"/>
      <c r="N14" s="22"/>
      <c r="O14" s="23"/>
      <c r="P14" s="24"/>
      <c r="Q14" s="24"/>
      <c r="R14" s="35"/>
    </row>
    <row r="15" spans="1:18" ht="13.5" customHeight="1">
      <c r="A15" s="12">
        <f>A14+1</f>
        <v>13</v>
      </c>
      <c r="B15" s="59" t="s">
        <v>28</v>
      </c>
      <c r="C15" s="60" t="s">
        <v>13</v>
      </c>
      <c r="D15" s="60">
        <v>13</v>
      </c>
      <c r="E15" s="30">
        <v>1166</v>
      </c>
      <c r="F15" s="56">
        <v>1274</v>
      </c>
      <c r="G15" s="56">
        <v>1348</v>
      </c>
      <c r="H15" s="56">
        <v>669</v>
      </c>
      <c r="I15" s="56">
        <v>874</v>
      </c>
      <c r="J15" s="31">
        <f>SUM(E15:I15)</f>
        <v>5331</v>
      </c>
      <c r="K15" s="19"/>
      <c r="L15" s="19"/>
      <c r="M15" s="19"/>
      <c r="N15" s="48"/>
      <c r="O15" s="23"/>
      <c r="P15" s="24"/>
      <c r="Q15" s="24"/>
      <c r="R15" s="35"/>
    </row>
    <row r="16" spans="1:18" ht="13.5" customHeight="1">
      <c r="A16" s="12">
        <f>A15+1</f>
        <v>14</v>
      </c>
      <c r="B16" s="61" t="s">
        <v>29</v>
      </c>
      <c r="C16" s="60" t="s">
        <v>19</v>
      </c>
      <c r="D16" s="60">
        <v>23</v>
      </c>
      <c r="E16" s="16">
        <v>1035</v>
      </c>
      <c r="F16" s="16">
        <v>1415</v>
      </c>
      <c r="G16" s="16">
        <v>1122</v>
      </c>
      <c r="H16" s="16">
        <v>972</v>
      </c>
      <c r="I16" s="16">
        <v>659</v>
      </c>
      <c r="J16" s="31">
        <f>SUM(E16:I16)</f>
        <v>5203</v>
      </c>
      <c r="K16" s="19"/>
      <c r="L16" s="19"/>
      <c r="M16" s="19"/>
      <c r="N16" s="19"/>
      <c r="O16" s="19"/>
      <c r="P16" s="5"/>
      <c r="Q16" s="5"/>
      <c r="R16" s="7"/>
    </row>
    <row r="17" spans="1:17" ht="13.5" customHeight="1">
      <c r="A17" s="12">
        <f>A16+1</f>
        <v>15</v>
      </c>
      <c r="B17" s="61" t="s">
        <v>30</v>
      </c>
      <c r="C17" s="60" t="s">
        <v>31</v>
      </c>
      <c r="D17" s="60">
        <v>279</v>
      </c>
      <c r="E17" s="56">
        <v>846</v>
      </c>
      <c r="F17" s="56">
        <v>1278</v>
      </c>
      <c r="G17" s="56">
        <v>1116</v>
      </c>
      <c r="H17" s="56">
        <v>952</v>
      </c>
      <c r="I17" s="56">
        <v>951</v>
      </c>
      <c r="J17" s="31">
        <f>SUM(E17:I17)</f>
        <v>5143</v>
      </c>
      <c r="K17" s="19"/>
      <c r="L17" s="11"/>
      <c r="M17" s="19"/>
      <c r="N17" s="19"/>
      <c r="O17" s="19"/>
      <c r="P17" s="5"/>
      <c r="Q17" s="5"/>
    </row>
    <row r="18" spans="1:19" ht="13.5" customHeight="1">
      <c r="A18" s="12">
        <f>A17+1</f>
        <v>16</v>
      </c>
      <c r="B18" s="49" t="s">
        <v>32</v>
      </c>
      <c r="C18" s="53" t="s">
        <v>19</v>
      </c>
      <c r="D18" s="50">
        <v>6</v>
      </c>
      <c r="E18" s="56">
        <v>1076</v>
      </c>
      <c r="F18" s="56">
        <v>687</v>
      </c>
      <c r="G18" s="56">
        <v>1681</v>
      </c>
      <c r="H18" s="56">
        <v>836</v>
      </c>
      <c r="I18" s="56">
        <v>844</v>
      </c>
      <c r="J18" s="31">
        <f>SUM(E18:I18)</f>
        <v>5124</v>
      </c>
      <c r="K18" s="19"/>
      <c r="L18" s="62"/>
      <c r="M18" s="63"/>
      <c r="N18" s="22"/>
      <c r="O18" s="23"/>
      <c r="P18" s="24"/>
      <c r="Q18" s="24"/>
      <c r="R18" s="35"/>
      <c r="S18" s="35"/>
    </row>
    <row r="19" spans="1:19" ht="13.5" customHeight="1">
      <c r="A19" s="12">
        <f>A18+1</f>
        <v>17</v>
      </c>
      <c r="B19" s="64" t="s">
        <v>33</v>
      </c>
      <c r="C19" s="53" t="s">
        <v>34</v>
      </c>
      <c r="D19" s="65">
        <v>288</v>
      </c>
      <c r="E19" s="16">
        <v>981</v>
      </c>
      <c r="F19" s="16">
        <v>1214</v>
      </c>
      <c r="G19" s="16">
        <v>1173</v>
      </c>
      <c r="H19" s="16">
        <v>1175</v>
      </c>
      <c r="I19" s="16">
        <v>578</v>
      </c>
      <c r="J19" s="31">
        <f>SUM(E19:I19)</f>
        <v>5121</v>
      </c>
      <c r="K19" s="19"/>
      <c r="L19" s="19"/>
      <c r="M19" s="58"/>
      <c r="N19" s="22"/>
      <c r="O19" s="23"/>
      <c r="P19" s="24"/>
      <c r="Q19" s="24"/>
      <c r="R19" s="24"/>
      <c r="S19" s="24"/>
    </row>
    <row r="20" spans="1:19" ht="13.5" customHeight="1">
      <c r="A20" s="12">
        <f>A19+1</f>
        <v>18</v>
      </c>
      <c r="B20" s="59" t="s">
        <v>35</v>
      </c>
      <c r="C20" s="60" t="s">
        <v>13</v>
      </c>
      <c r="D20" s="60">
        <v>826</v>
      </c>
      <c r="E20" s="66">
        <v>1743</v>
      </c>
      <c r="F20" s="56">
        <v>1006</v>
      </c>
      <c r="G20" s="56">
        <v>295</v>
      </c>
      <c r="H20" s="56">
        <v>922</v>
      </c>
      <c r="I20" s="56">
        <v>1126</v>
      </c>
      <c r="J20" s="31">
        <f>SUM(E20:I20)</f>
        <v>5092</v>
      </c>
      <c r="K20" s="19"/>
      <c r="L20" s="19"/>
      <c r="M20" s="19"/>
      <c r="N20" s="48"/>
      <c r="O20" s="23"/>
      <c r="P20" s="24"/>
      <c r="Q20" s="24"/>
      <c r="R20" s="35"/>
      <c r="S20" s="35"/>
    </row>
    <row r="21" spans="1:17" ht="13.5" customHeight="1">
      <c r="A21" s="12">
        <f>A20+1</f>
        <v>19</v>
      </c>
      <c r="B21" s="59" t="s">
        <v>36</v>
      </c>
      <c r="C21" s="60" t="s">
        <v>13</v>
      </c>
      <c r="D21" s="60">
        <v>812</v>
      </c>
      <c r="E21" s="30">
        <v>990</v>
      </c>
      <c r="F21" s="16">
        <v>813</v>
      </c>
      <c r="G21" s="16">
        <v>1282</v>
      </c>
      <c r="H21" s="16">
        <v>1034</v>
      </c>
      <c r="I21" s="16">
        <v>917</v>
      </c>
      <c r="J21" s="31">
        <f>SUM(E21:I21)</f>
        <v>5036</v>
      </c>
      <c r="K21" s="19"/>
      <c r="L21" s="19"/>
      <c r="M21" s="19"/>
      <c r="N21" s="19"/>
      <c r="O21" s="19"/>
      <c r="P21" s="5"/>
      <c r="Q21" s="5"/>
    </row>
    <row r="22" spans="1:17" ht="13.5" customHeight="1">
      <c r="A22" s="12">
        <f>A21+1</f>
        <v>20</v>
      </c>
      <c r="B22" s="59" t="s">
        <v>37</v>
      </c>
      <c r="C22" s="60" t="s">
        <v>38</v>
      </c>
      <c r="D22" s="60"/>
      <c r="E22" s="30">
        <v>1194</v>
      </c>
      <c r="F22" s="16">
        <v>226</v>
      </c>
      <c r="G22" s="16">
        <v>1009</v>
      </c>
      <c r="H22" s="16">
        <v>1400</v>
      </c>
      <c r="I22" s="16">
        <v>1113</v>
      </c>
      <c r="J22" s="31">
        <f>SUM(E22:I22)</f>
        <v>4942</v>
      </c>
      <c r="K22" s="19"/>
      <c r="L22" s="11"/>
      <c r="M22" s="19"/>
      <c r="N22" s="19"/>
      <c r="O22" s="19"/>
      <c r="P22" s="5"/>
      <c r="Q22" s="5"/>
    </row>
    <row r="23" spans="1:20" ht="13.5" customHeight="1">
      <c r="A23" s="12">
        <f>A22+1</f>
        <v>21</v>
      </c>
      <c r="B23" s="49" t="s">
        <v>39</v>
      </c>
      <c r="C23" s="53" t="s">
        <v>40</v>
      </c>
      <c r="D23" s="50">
        <v>160</v>
      </c>
      <c r="E23" s="51">
        <v>1335</v>
      </c>
      <c r="F23" s="51">
        <v>1479</v>
      </c>
      <c r="G23" s="52">
        <v>810</v>
      </c>
      <c r="H23" s="52">
        <v>562</v>
      </c>
      <c r="I23" s="52">
        <v>624</v>
      </c>
      <c r="J23" s="31">
        <f>SUM(E23:I23)</f>
        <v>4810</v>
      </c>
      <c r="K23" s="19"/>
      <c r="L23" s="19"/>
      <c r="M23" s="21"/>
      <c r="N23" s="22"/>
      <c r="O23" s="23"/>
      <c r="P23" s="24"/>
      <c r="Q23" s="24"/>
      <c r="R23" s="35"/>
      <c r="S23" s="35"/>
      <c r="T23" s="35"/>
    </row>
    <row r="24" spans="1:20" ht="13.5" customHeight="1">
      <c r="A24" s="12">
        <f>A23+1</f>
        <v>22</v>
      </c>
      <c r="B24" s="28" t="s">
        <v>41</v>
      </c>
      <c r="C24" s="29" t="s">
        <v>13</v>
      </c>
      <c r="D24" s="29">
        <v>873</v>
      </c>
      <c r="E24" s="30">
        <v>1185</v>
      </c>
      <c r="F24" s="56">
        <v>790</v>
      </c>
      <c r="G24" s="56">
        <v>425</v>
      </c>
      <c r="H24" s="56">
        <v>1330</v>
      </c>
      <c r="I24" s="56">
        <v>1046</v>
      </c>
      <c r="J24" s="31">
        <f>SUM(E24:I24)</f>
        <v>4776</v>
      </c>
      <c r="K24" s="19"/>
      <c r="L24" s="62"/>
      <c r="M24" s="63"/>
      <c r="N24" s="22"/>
      <c r="O24" s="23"/>
      <c r="P24" s="24"/>
      <c r="Q24" s="24"/>
      <c r="R24" s="35"/>
      <c r="S24" s="35"/>
      <c r="T24" s="35"/>
    </row>
    <row r="25" spans="1:20" ht="13.5" customHeight="1">
      <c r="A25" s="12">
        <f>A24+1</f>
        <v>23</v>
      </c>
      <c r="B25" s="67" t="s">
        <v>42</v>
      </c>
      <c r="C25" s="14" t="s">
        <v>13</v>
      </c>
      <c r="D25" s="14">
        <v>46</v>
      </c>
      <c r="E25" s="51">
        <v>1289</v>
      </c>
      <c r="F25" s="51">
        <v>917</v>
      </c>
      <c r="G25" s="52">
        <v>684</v>
      </c>
      <c r="H25" s="52">
        <v>764</v>
      </c>
      <c r="I25" s="52">
        <v>1070</v>
      </c>
      <c r="J25" s="31">
        <f>SUM(E25:I25)</f>
        <v>4724</v>
      </c>
      <c r="K25" s="19"/>
      <c r="L25" s="19"/>
      <c r="M25" s="37"/>
      <c r="N25" s="48"/>
      <c r="O25" s="23"/>
      <c r="P25" s="55"/>
      <c r="Q25" s="55"/>
      <c r="R25" s="55"/>
      <c r="S25" s="55"/>
      <c r="T25" s="55"/>
    </row>
    <row r="26" spans="1:17" ht="13.5" customHeight="1">
      <c r="A26" s="12">
        <f>A25+1</f>
        <v>24</v>
      </c>
      <c r="B26" s="41" t="s">
        <v>43</v>
      </c>
      <c r="C26" s="53" t="s">
        <v>44</v>
      </c>
      <c r="D26" s="42">
        <v>228</v>
      </c>
      <c r="E26" s="56">
        <v>1152</v>
      </c>
      <c r="F26" s="56">
        <v>1123</v>
      </c>
      <c r="G26" s="56">
        <v>497</v>
      </c>
      <c r="H26" s="56">
        <v>814</v>
      </c>
      <c r="I26" s="56">
        <v>1126</v>
      </c>
      <c r="J26" s="31">
        <f>SUM(E26:I26)</f>
        <v>4712</v>
      </c>
      <c r="K26" s="19"/>
      <c r="L26" s="19"/>
      <c r="M26" s="19"/>
      <c r="N26" s="19"/>
      <c r="O26" s="19"/>
      <c r="P26" s="5"/>
      <c r="Q26" s="5"/>
    </row>
    <row r="27" spans="1:17" ht="13.5" customHeight="1">
      <c r="A27" s="12">
        <f>A26+1</f>
        <v>25</v>
      </c>
      <c r="B27" s="41" t="s">
        <v>45</v>
      </c>
      <c r="C27" s="14" t="s">
        <v>13</v>
      </c>
      <c r="D27" s="42">
        <v>41</v>
      </c>
      <c r="E27" s="56">
        <v>740</v>
      </c>
      <c r="F27" s="56">
        <v>377</v>
      </c>
      <c r="G27" s="56">
        <v>752</v>
      </c>
      <c r="H27" s="68">
        <v>1442</v>
      </c>
      <c r="I27" s="56">
        <v>1332</v>
      </c>
      <c r="J27" s="31">
        <f>SUM(E27:I27)</f>
        <v>4643</v>
      </c>
      <c r="K27" s="19"/>
      <c r="L27" s="69"/>
      <c r="M27" s="19"/>
      <c r="N27" s="19"/>
      <c r="O27" s="19"/>
      <c r="P27" s="5"/>
      <c r="Q27" s="5"/>
    </row>
    <row r="28" spans="1:17" ht="13.5" customHeight="1">
      <c r="A28" s="12">
        <f>A27+1</f>
        <v>26</v>
      </c>
      <c r="B28" s="59" t="s">
        <v>46</v>
      </c>
      <c r="C28" s="60" t="s">
        <v>13</v>
      </c>
      <c r="D28" s="60">
        <v>350</v>
      </c>
      <c r="E28" s="30">
        <v>855</v>
      </c>
      <c r="F28" s="17">
        <v>1743</v>
      </c>
      <c r="G28" s="16">
        <v>987</v>
      </c>
      <c r="H28" s="16">
        <v>374</v>
      </c>
      <c r="I28" s="16">
        <v>670</v>
      </c>
      <c r="J28" s="31">
        <f>SUM(E28:I28)</f>
        <v>4629</v>
      </c>
      <c r="K28" s="19"/>
      <c r="L28" s="19"/>
      <c r="M28" s="23"/>
      <c r="N28" s="23"/>
      <c r="O28" s="19"/>
      <c r="P28" s="5"/>
      <c r="Q28" s="5"/>
    </row>
    <row r="29" spans="1:17" ht="13.5" customHeight="1">
      <c r="A29" s="12">
        <f>A28+1</f>
        <v>27</v>
      </c>
      <c r="B29" s="13" t="s">
        <v>47</v>
      </c>
      <c r="C29" s="14" t="s">
        <v>13</v>
      </c>
      <c r="D29" s="15">
        <v>35</v>
      </c>
      <c r="E29" s="51">
        <v>394</v>
      </c>
      <c r="F29" s="51">
        <v>1077</v>
      </c>
      <c r="G29" s="52">
        <v>606</v>
      </c>
      <c r="H29" s="52">
        <v>1258</v>
      </c>
      <c r="I29" s="52">
        <v>1280</v>
      </c>
      <c r="J29" s="31">
        <f>SUM(E29:I29)</f>
        <v>4615</v>
      </c>
      <c r="K29" s="19"/>
      <c r="L29" s="70"/>
      <c r="M29" s="71"/>
      <c r="N29" s="71"/>
      <c r="O29" s="19"/>
      <c r="P29" s="5"/>
      <c r="Q29" s="5"/>
    </row>
    <row r="30" spans="1:17" ht="13.5" customHeight="1">
      <c r="A30" s="12">
        <f>A29+1</f>
        <v>28</v>
      </c>
      <c r="B30" s="72" t="s">
        <v>48</v>
      </c>
      <c r="C30" s="73" t="s">
        <v>13</v>
      </c>
      <c r="D30" s="73">
        <v>477</v>
      </c>
      <c r="E30" s="30">
        <v>1092</v>
      </c>
      <c r="F30" s="56">
        <v>767</v>
      </c>
      <c r="G30" s="56">
        <v>1268</v>
      </c>
      <c r="H30" s="56">
        <v>531</v>
      </c>
      <c r="I30" s="56">
        <v>926</v>
      </c>
      <c r="J30" s="31">
        <f>SUM(E30:I30)</f>
        <v>4584</v>
      </c>
      <c r="K30" s="19"/>
      <c r="L30" s="70"/>
      <c r="M30" s="71"/>
      <c r="N30" s="71"/>
      <c r="O30" s="19"/>
      <c r="P30" s="5"/>
      <c r="Q30" s="5"/>
    </row>
    <row r="31" spans="1:17" ht="13.5" customHeight="1">
      <c r="A31" s="12">
        <f>A30+1</f>
        <v>29</v>
      </c>
      <c r="B31" s="13" t="s">
        <v>49</v>
      </c>
      <c r="C31" s="14" t="s">
        <v>13</v>
      </c>
      <c r="D31" s="15">
        <v>801</v>
      </c>
      <c r="E31" s="51">
        <v>1613</v>
      </c>
      <c r="F31" s="51">
        <v>862</v>
      </c>
      <c r="G31" s="52">
        <v>192</v>
      </c>
      <c r="H31" s="52">
        <v>432</v>
      </c>
      <c r="I31" s="52">
        <v>1474</v>
      </c>
      <c r="J31" s="31">
        <f>SUM(E31:I31)</f>
        <v>4573</v>
      </c>
      <c r="K31" s="19"/>
      <c r="L31" s="70"/>
      <c r="M31" s="71"/>
      <c r="N31" s="71"/>
      <c r="O31" s="19"/>
      <c r="P31" s="5"/>
      <c r="Q31" s="5"/>
    </row>
    <row r="32" spans="1:17" ht="13.5" customHeight="1">
      <c r="A32" s="12">
        <f>A31+1</f>
        <v>30</v>
      </c>
      <c r="B32" s="13" t="s">
        <v>50</v>
      </c>
      <c r="C32" s="14" t="s">
        <v>40</v>
      </c>
      <c r="D32" s="15">
        <v>136</v>
      </c>
      <c r="E32" s="16">
        <v>1303</v>
      </c>
      <c r="F32" s="16">
        <v>1210</v>
      </c>
      <c r="G32" s="16">
        <v>896</v>
      </c>
      <c r="H32" s="16">
        <v>152</v>
      </c>
      <c r="I32" s="16">
        <v>778</v>
      </c>
      <c r="J32" s="31">
        <f>SUM(E32:I32)</f>
        <v>4339</v>
      </c>
      <c r="K32" s="19"/>
      <c r="L32" s="70"/>
      <c r="M32" s="71"/>
      <c r="N32" s="71"/>
      <c r="O32" s="19"/>
      <c r="P32" s="5"/>
      <c r="Q32" s="5"/>
    </row>
    <row r="33" spans="1:17" ht="13.5" customHeight="1">
      <c r="A33" s="12">
        <f>A32+1</f>
        <v>31</v>
      </c>
      <c r="B33" s="59" t="s">
        <v>51</v>
      </c>
      <c r="C33" s="60" t="s">
        <v>13</v>
      </c>
      <c r="D33" s="60">
        <v>47</v>
      </c>
      <c r="E33" s="30">
        <v>457</v>
      </c>
      <c r="F33" s="51">
        <v>1085</v>
      </c>
      <c r="G33" s="52">
        <v>802</v>
      </c>
      <c r="H33" s="52">
        <v>1035</v>
      </c>
      <c r="I33" s="52">
        <v>951</v>
      </c>
      <c r="J33" s="31">
        <f>SUM(E33:I33)</f>
        <v>4330</v>
      </c>
      <c r="K33" s="19"/>
      <c r="L33" s="70"/>
      <c r="M33" s="71"/>
      <c r="N33" s="71"/>
      <c r="O33" s="19"/>
      <c r="P33" s="5"/>
      <c r="Q33" s="5"/>
    </row>
    <row r="34" spans="1:17" ht="13.5" customHeight="1">
      <c r="A34" s="12">
        <f>A33+1</f>
        <v>32</v>
      </c>
      <c r="B34" s="49" t="s">
        <v>52</v>
      </c>
      <c r="C34" s="53" t="s">
        <v>15</v>
      </c>
      <c r="D34" s="50">
        <v>469</v>
      </c>
      <c r="E34" s="56">
        <v>1158</v>
      </c>
      <c r="F34" s="56">
        <v>1109</v>
      </c>
      <c r="G34" s="56">
        <v>354</v>
      </c>
      <c r="H34" s="56">
        <v>661</v>
      </c>
      <c r="I34" s="56">
        <v>1020</v>
      </c>
      <c r="J34" s="31">
        <f>SUM(E34:I34)</f>
        <v>4302</v>
      </c>
      <c r="K34" s="19"/>
      <c r="L34" s="70"/>
      <c r="M34" s="71"/>
      <c r="N34" s="71"/>
      <c r="O34" s="19"/>
      <c r="P34" s="5"/>
      <c r="Q34" s="5"/>
    </row>
    <row r="35" spans="1:17" ht="13.5" customHeight="1">
      <c r="A35" s="12">
        <f>A34+1</f>
        <v>33</v>
      </c>
      <c r="B35" s="49" t="s">
        <v>53</v>
      </c>
      <c r="C35" s="53" t="s">
        <v>54</v>
      </c>
      <c r="D35" s="50">
        <v>684</v>
      </c>
      <c r="E35" s="56">
        <v>661</v>
      </c>
      <c r="F35" s="56">
        <v>856</v>
      </c>
      <c r="G35" s="56">
        <v>1225</v>
      </c>
      <c r="H35" s="56">
        <v>827</v>
      </c>
      <c r="I35" s="56">
        <v>681</v>
      </c>
      <c r="J35" s="31">
        <f>SUM(E35:I35)</f>
        <v>4250</v>
      </c>
      <c r="K35" s="19"/>
      <c r="L35" s="70"/>
      <c r="M35" s="74"/>
      <c r="N35" s="75"/>
      <c r="O35" s="19"/>
      <c r="P35" s="5"/>
      <c r="Q35" s="5"/>
    </row>
    <row r="36" spans="1:17" ht="13.5" customHeight="1">
      <c r="A36" s="12">
        <f>A35+1</f>
        <v>34</v>
      </c>
      <c r="B36" s="61" t="s">
        <v>55</v>
      </c>
      <c r="C36" s="60" t="s">
        <v>13</v>
      </c>
      <c r="D36" s="42">
        <v>841</v>
      </c>
      <c r="E36" s="16">
        <v>667</v>
      </c>
      <c r="F36" s="16">
        <v>776</v>
      </c>
      <c r="G36" s="16">
        <v>829</v>
      </c>
      <c r="H36" s="16">
        <v>1074</v>
      </c>
      <c r="I36" s="16">
        <v>873</v>
      </c>
      <c r="J36" s="31">
        <f>SUM(E36:I36)</f>
        <v>4219</v>
      </c>
      <c r="K36" s="19"/>
      <c r="L36" s="70"/>
      <c r="M36" s="74"/>
      <c r="N36" s="75"/>
      <c r="O36" s="19"/>
      <c r="P36" s="5"/>
      <c r="Q36" s="5"/>
    </row>
    <row r="37" spans="1:17" ht="13.5" customHeight="1">
      <c r="A37" s="12">
        <f>A36+1</f>
        <v>35</v>
      </c>
      <c r="B37" s="59" t="s">
        <v>56</v>
      </c>
      <c r="C37" s="60" t="s">
        <v>13</v>
      </c>
      <c r="D37" s="60">
        <v>813</v>
      </c>
      <c r="E37" s="30">
        <v>649</v>
      </c>
      <c r="F37" s="16">
        <v>1282</v>
      </c>
      <c r="G37" s="16">
        <v>1040</v>
      </c>
      <c r="H37" s="16">
        <v>912</v>
      </c>
      <c r="I37" s="16">
        <v>292</v>
      </c>
      <c r="J37" s="31">
        <f>SUM(E37:I37)</f>
        <v>4175</v>
      </c>
      <c r="K37" s="19"/>
      <c r="L37" s="70"/>
      <c r="M37" s="76"/>
      <c r="N37" s="23"/>
      <c r="O37" s="19"/>
      <c r="P37" s="5"/>
      <c r="Q37" s="5"/>
    </row>
    <row r="38" spans="1:17" ht="13.5" customHeight="1">
      <c r="A38" s="12">
        <f>A37+1</f>
        <v>36</v>
      </c>
      <c r="B38" s="39" t="s">
        <v>57</v>
      </c>
      <c r="C38" s="15" t="s">
        <v>13</v>
      </c>
      <c r="D38" s="40">
        <v>44</v>
      </c>
      <c r="E38" s="56">
        <v>865</v>
      </c>
      <c r="F38" s="56">
        <v>865</v>
      </c>
      <c r="G38" s="56">
        <v>502</v>
      </c>
      <c r="H38" s="56">
        <v>1167</v>
      </c>
      <c r="I38" s="56">
        <v>755</v>
      </c>
      <c r="J38" s="31">
        <f>SUM(E38:I38)</f>
        <v>4154</v>
      </c>
      <c r="K38" s="5"/>
      <c r="L38" s="19"/>
      <c r="M38" s="19"/>
      <c r="N38" s="19"/>
      <c r="O38" s="19"/>
      <c r="P38" s="5"/>
      <c r="Q38" s="5"/>
    </row>
    <row r="39" spans="1:17" ht="13.5" customHeight="1">
      <c r="A39" s="12">
        <f>A38+1</f>
        <v>37</v>
      </c>
      <c r="B39" s="13" t="s">
        <v>58</v>
      </c>
      <c r="C39" s="15" t="s">
        <v>11</v>
      </c>
      <c r="D39" s="15">
        <v>590</v>
      </c>
      <c r="E39" s="16">
        <v>932</v>
      </c>
      <c r="F39" s="16">
        <v>186</v>
      </c>
      <c r="G39" s="16">
        <v>1032</v>
      </c>
      <c r="H39" s="16">
        <v>735</v>
      </c>
      <c r="I39" s="16">
        <v>1268</v>
      </c>
      <c r="J39" s="31">
        <f>SUM(E39:I39)</f>
        <v>4153</v>
      </c>
      <c r="K39" s="19"/>
      <c r="L39" s="19"/>
      <c r="M39" s="19"/>
      <c r="N39" s="19"/>
      <c r="O39" s="19"/>
      <c r="P39" s="5"/>
      <c r="Q39" s="5"/>
    </row>
    <row r="40" spans="1:17" ht="13.5" customHeight="1">
      <c r="A40" s="12">
        <f>A39+1</f>
        <v>38</v>
      </c>
      <c r="B40" s="13" t="s">
        <v>59</v>
      </c>
      <c r="C40" s="14" t="s">
        <v>40</v>
      </c>
      <c r="D40" s="15">
        <v>118</v>
      </c>
      <c r="E40" s="16">
        <v>890</v>
      </c>
      <c r="F40" s="16">
        <v>455</v>
      </c>
      <c r="G40" s="16">
        <v>674</v>
      </c>
      <c r="H40" s="16">
        <v>966</v>
      </c>
      <c r="I40" s="16">
        <v>1145</v>
      </c>
      <c r="J40" s="31">
        <f>SUM(E40:I40)</f>
        <v>4130</v>
      </c>
      <c r="K40" s="23"/>
      <c r="L40" s="70"/>
      <c r="M40" s="19"/>
      <c r="N40" s="19"/>
      <c r="O40" s="19"/>
      <c r="P40" s="5"/>
      <c r="Q40" s="5"/>
    </row>
    <row r="41" spans="1:17" ht="13.5" customHeight="1">
      <c r="A41" s="12">
        <f>A40+1</f>
        <v>39</v>
      </c>
      <c r="B41" s="28" t="s">
        <v>60</v>
      </c>
      <c r="C41" s="29" t="s">
        <v>13</v>
      </c>
      <c r="D41" s="29">
        <v>263</v>
      </c>
      <c r="E41" s="30">
        <v>1018</v>
      </c>
      <c r="F41" s="16">
        <v>821</v>
      </c>
      <c r="G41" s="16">
        <v>766</v>
      </c>
      <c r="H41" s="16">
        <v>726</v>
      </c>
      <c r="I41" s="16">
        <v>761</v>
      </c>
      <c r="J41" s="31">
        <f>SUM(E41:I41)</f>
        <v>4092</v>
      </c>
      <c r="K41" s="23"/>
      <c r="L41" s="77"/>
      <c r="M41" s="78"/>
      <c r="N41" s="19"/>
      <c r="O41" s="19"/>
      <c r="P41" s="5"/>
      <c r="Q41" s="5"/>
    </row>
    <row r="42" spans="1:17" ht="13.5" customHeight="1">
      <c r="A42" s="12">
        <f>A41+1</f>
        <v>40</v>
      </c>
      <c r="B42" s="49" t="s">
        <v>61</v>
      </c>
      <c r="C42" s="53" t="s">
        <v>40</v>
      </c>
      <c r="D42" s="50">
        <v>580</v>
      </c>
      <c r="E42" s="16">
        <v>974</v>
      </c>
      <c r="F42" s="16">
        <v>635</v>
      </c>
      <c r="G42" s="16">
        <v>1034</v>
      </c>
      <c r="H42" s="16">
        <v>540</v>
      </c>
      <c r="I42" s="16">
        <v>898</v>
      </c>
      <c r="J42" s="31">
        <f>SUM(E42:I42)</f>
        <v>4081</v>
      </c>
      <c r="K42" s="23"/>
      <c r="L42" s="79"/>
      <c r="M42" s="80"/>
      <c r="N42" s="19"/>
      <c r="O42" s="19"/>
      <c r="P42" s="5"/>
      <c r="Q42" s="5"/>
    </row>
    <row r="43" spans="1:17" ht="13.5" customHeight="1">
      <c r="A43" s="12">
        <f>A42+1</f>
        <v>41</v>
      </c>
      <c r="B43" s="49" t="s">
        <v>62</v>
      </c>
      <c r="C43" s="53" t="s">
        <v>63</v>
      </c>
      <c r="D43" s="50" t="s">
        <v>63</v>
      </c>
      <c r="E43" s="56">
        <v>751</v>
      </c>
      <c r="F43" s="56">
        <v>567</v>
      </c>
      <c r="G43" s="56">
        <v>812</v>
      </c>
      <c r="H43" s="56">
        <v>913</v>
      </c>
      <c r="I43" s="56">
        <v>958</v>
      </c>
      <c r="J43" s="31">
        <f>SUM(E43:I43)</f>
        <v>4001</v>
      </c>
      <c r="K43" s="23"/>
      <c r="L43" s="79"/>
      <c r="M43" s="80"/>
      <c r="N43" s="19"/>
      <c r="O43" s="19"/>
      <c r="P43" s="5"/>
      <c r="Q43" s="5"/>
    </row>
    <row r="44" spans="1:17" ht="13.5" customHeight="1">
      <c r="A44" s="12">
        <f>A43+1</f>
        <v>42</v>
      </c>
      <c r="B44" s="28" t="s">
        <v>64</v>
      </c>
      <c r="C44" s="29" t="s">
        <v>13</v>
      </c>
      <c r="D44" s="29">
        <v>27</v>
      </c>
      <c r="E44" s="30">
        <v>1258</v>
      </c>
      <c r="F44" s="16">
        <v>1100</v>
      </c>
      <c r="G44" s="16">
        <v>293</v>
      </c>
      <c r="H44" s="16">
        <v>159</v>
      </c>
      <c r="I44" s="16">
        <v>1069</v>
      </c>
      <c r="J44" s="31">
        <f>SUM(E44:I44)</f>
        <v>3879</v>
      </c>
      <c r="K44" s="23"/>
      <c r="L44" s="77"/>
      <c r="M44" s="78"/>
      <c r="N44" s="19"/>
      <c r="O44" s="19"/>
      <c r="P44" s="5"/>
      <c r="Q44" s="5"/>
    </row>
    <row r="45" spans="1:17" ht="13.5" customHeight="1">
      <c r="A45" s="12">
        <f>A44+1</f>
        <v>43</v>
      </c>
      <c r="B45" s="28" t="s">
        <v>65</v>
      </c>
      <c r="C45" s="29" t="s">
        <v>13</v>
      </c>
      <c r="D45" s="29">
        <v>472</v>
      </c>
      <c r="E45" s="30">
        <v>412</v>
      </c>
      <c r="F45" s="16">
        <v>507</v>
      </c>
      <c r="G45" s="16">
        <v>1216</v>
      </c>
      <c r="H45" s="16">
        <v>925</v>
      </c>
      <c r="I45" s="16">
        <v>750</v>
      </c>
      <c r="J45" s="31">
        <f>SUM(E45:I45)</f>
        <v>3810</v>
      </c>
      <c r="K45" s="24"/>
      <c r="L45" s="70"/>
      <c r="M45" s="19"/>
      <c r="N45" s="19"/>
      <c r="O45" s="19"/>
      <c r="P45" s="5"/>
      <c r="Q45" s="5"/>
    </row>
    <row r="46" spans="1:17" ht="13.5" customHeight="1">
      <c r="A46" s="12">
        <f>A45+1</f>
        <v>44</v>
      </c>
      <c r="B46" s="81" t="s">
        <v>66</v>
      </c>
      <c r="C46" s="82" t="s">
        <v>19</v>
      </c>
      <c r="D46" s="83">
        <v>713</v>
      </c>
      <c r="E46" s="51">
        <v>1062</v>
      </c>
      <c r="F46" s="51">
        <v>754</v>
      </c>
      <c r="G46" s="52">
        <v>550</v>
      </c>
      <c r="H46" s="52">
        <v>912</v>
      </c>
      <c r="I46" s="52">
        <v>497</v>
      </c>
      <c r="J46" s="31">
        <f>SUM(E46:I46)</f>
        <v>3775</v>
      </c>
      <c r="K46" s="23"/>
      <c r="L46" s="77"/>
      <c r="M46" s="84"/>
      <c r="N46" s="19"/>
      <c r="O46" s="19"/>
      <c r="P46" s="5"/>
      <c r="Q46" s="5"/>
    </row>
    <row r="47" spans="1:17" ht="13.5" customHeight="1">
      <c r="A47" s="12">
        <f>A46+1</f>
        <v>45</v>
      </c>
      <c r="B47" s="28" t="s">
        <v>67</v>
      </c>
      <c r="C47" s="29" t="s">
        <v>13</v>
      </c>
      <c r="D47" s="29">
        <v>73</v>
      </c>
      <c r="E47" s="30">
        <v>946</v>
      </c>
      <c r="F47" s="51">
        <v>815</v>
      </c>
      <c r="G47" s="52">
        <v>553</v>
      </c>
      <c r="H47" s="52">
        <v>254</v>
      </c>
      <c r="I47" s="52">
        <v>1199</v>
      </c>
      <c r="J47" s="31">
        <f>SUM(E47:I47)</f>
        <v>3767</v>
      </c>
      <c r="K47" s="23"/>
      <c r="L47" s="77"/>
      <c r="M47" s="84"/>
      <c r="N47" s="19"/>
      <c r="O47" s="19"/>
      <c r="P47" s="5"/>
      <c r="Q47" s="5"/>
    </row>
    <row r="48" spans="1:17" ht="13.5" customHeight="1">
      <c r="A48" s="12">
        <f>A47+1</f>
        <v>46</v>
      </c>
      <c r="B48" s="59" t="s">
        <v>68</v>
      </c>
      <c r="C48" s="60" t="s">
        <v>13</v>
      </c>
      <c r="D48" s="60">
        <v>892</v>
      </c>
      <c r="E48" s="30">
        <v>1002</v>
      </c>
      <c r="F48" s="16">
        <v>853</v>
      </c>
      <c r="G48" s="16">
        <v>589</v>
      </c>
      <c r="H48" s="16">
        <v>844</v>
      </c>
      <c r="I48" s="16">
        <v>379</v>
      </c>
      <c r="J48" s="31">
        <f>SUM(E48:I48)</f>
        <v>3667</v>
      </c>
      <c r="K48" s="23"/>
      <c r="L48" s="77"/>
      <c r="M48" s="84"/>
      <c r="N48" s="19"/>
      <c r="O48" s="19"/>
      <c r="P48" s="5"/>
      <c r="Q48" s="5"/>
    </row>
    <row r="49" spans="1:17" ht="13.5" customHeight="1">
      <c r="A49" s="12">
        <f>A48+1</f>
        <v>47</v>
      </c>
      <c r="B49" s="61" t="s">
        <v>69</v>
      </c>
      <c r="C49" s="60" t="s">
        <v>13</v>
      </c>
      <c r="D49" s="60">
        <v>653</v>
      </c>
      <c r="E49" s="52">
        <v>-6</v>
      </c>
      <c r="F49" s="52">
        <v>750</v>
      </c>
      <c r="G49" s="52">
        <v>1268</v>
      </c>
      <c r="H49" s="52">
        <v>596</v>
      </c>
      <c r="I49" s="52">
        <v>1004</v>
      </c>
      <c r="J49" s="31">
        <f>SUM(E49:I49)</f>
        <v>3612</v>
      </c>
      <c r="K49" s="23"/>
      <c r="L49" s="77"/>
      <c r="M49" s="84"/>
      <c r="N49" s="19"/>
      <c r="O49" s="19"/>
      <c r="P49" s="5"/>
      <c r="Q49" s="5"/>
    </row>
    <row r="50" spans="1:17" ht="13.5" customHeight="1">
      <c r="A50" s="12">
        <f>A49+1</f>
        <v>48</v>
      </c>
      <c r="B50" s="85" t="s">
        <v>70</v>
      </c>
      <c r="C50" s="51" t="s">
        <v>19</v>
      </c>
      <c r="D50" s="86"/>
      <c r="E50" s="16">
        <v>617</v>
      </c>
      <c r="F50" s="16">
        <v>1185</v>
      </c>
      <c r="G50" s="16">
        <v>354</v>
      </c>
      <c r="H50" s="16">
        <v>505</v>
      </c>
      <c r="I50" s="16">
        <v>849</v>
      </c>
      <c r="J50" s="31">
        <f>SUM(E50:I50)</f>
        <v>3510</v>
      </c>
      <c r="K50" s="23"/>
      <c r="L50" s="77"/>
      <c r="M50" s="84"/>
      <c r="N50" s="19"/>
      <c r="O50" s="19"/>
      <c r="P50" s="5"/>
      <c r="Q50" s="5"/>
    </row>
    <row r="51" spans="1:17" ht="13.5" customHeight="1">
      <c r="A51" s="12">
        <f>A50+1</f>
        <v>49</v>
      </c>
      <c r="B51" s="67" t="s">
        <v>71</v>
      </c>
      <c r="C51" s="14" t="s">
        <v>72</v>
      </c>
      <c r="D51" s="14">
        <v>330</v>
      </c>
      <c r="E51" s="16">
        <v>1070</v>
      </c>
      <c r="F51" s="16">
        <v>550</v>
      </c>
      <c r="G51" s="16">
        <v>962</v>
      </c>
      <c r="H51" s="16">
        <v>488</v>
      </c>
      <c r="I51" s="16">
        <v>297</v>
      </c>
      <c r="J51" s="31">
        <f>SUM(E51:I51)</f>
        <v>3367</v>
      </c>
      <c r="K51" s="23"/>
      <c r="L51" s="77"/>
      <c r="M51" s="84"/>
      <c r="N51" s="19"/>
      <c r="O51" s="19"/>
      <c r="P51" s="5"/>
      <c r="Q51" s="5"/>
    </row>
    <row r="52" spans="1:17" ht="13.5" customHeight="1">
      <c r="A52" s="12">
        <f>A51+1</f>
        <v>50</v>
      </c>
      <c r="B52" s="49" t="s">
        <v>73</v>
      </c>
      <c r="C52" s="53" t="s">
        <v>13</v>
      </c>
      <c r="D52" s="53">
        <v>260</v>
      </c>
      <c r="E52" s="16">
        <v>872</v>
      </c>
      <c r="F52" s="16">
        <v>460</v>
      </c>
      <c r="G52" s="16">
        <v>1210</v>
      </c>
      <c r="H52" s="16">
        <v>78</v>
      </c>
      <c r="I52" s="16">
        <v>372</v>
      </c>
      <c r="J52" s="31">
        <f>SUM(E52:I52)</f>
        <v>2992</v>
      </c>
      <c r="K52" s="23"/>
      <c r="L52" s="77"/>
      <c r="M52" s="84"/>
      <c r="N52" s="19"/>
      <c r="O52" s="19"/>
      <c r="P52" s="5"/>
      <c r="Q52" s="5"/>
    </row>
    <row r="53" spans="1:17" ht="13.5" customHeight="1">
      <c r="A53" s="87">
        <v>51</v>
      </c>
      <c r="B53" s="88" t="s">
        <v>74</v>
      </c>
      <c r="C53" s="89" t="s">
        <v>19</v>
      </c>
      <c r="D53" s="90">
        <v>808</v>
      </c>
      <c r="E53" s="12">
        <v>630</v>
      </c>
      <c r="F53" s="12">
        <v>275</v>
      </c>
      <c r="G53" s="48">
        <v>274</v>
      </c>
      <c r="H53" s="48">
        <v>1116</v>
      </c>
      <c r="I53" s="91">
        <v>536</v>
      </c>
      <c r="J53" s="91"/>
      <c r="K53" s="23"/>
      <c r="L53" s="77"/>
      <c r="M53" s="84"/>
      <c r="N53" s="19"/>
      <c r="O53" s="19"/>
      <c r="P53" s="5"/>
      <c r="Q53" s="5"/>
    </row>
    <row r="54" spans="1:17" ht="13.5" customHeight="1">
      <c r="A54" s="87">
        <v>52</v>
      </c>
      <c r="B54" s="88" t="s">
        <v>75</v>
      </c>
      <c r="C54" s="89" t="s">
        <v>13</v>
      </c>
      <c r="D54" s="90">
        <v>872</v>
      </c>
      <c r="E54" s="12">
        <v>-147</v>
      </c>
      <c r="F54" s="12">
        <v>272</v>
      </c>
      <c r="G54" s="48">
        <v>750</v>
      </c>
      <c r="H54" s="48">
        <v>642</v>
      </c>
      <c r="I54" s="91">
        <v>920</v>
      </c>
      <c r="J54" s="91"/>
      <c r="K54" s="23"/>
      <c r="L54" s="77"/>
      <c r="M54" s="84"/>
      <c r="N54" s="19"/>
      <c r="O54" s="19"/>
      <c r="P54" s="5"/>
      <c r="Q54" s="5"/>
    </row>
    <row r="55" spans="1:17" ht="13.5" customHeight="1">
      <c r="A55" s="87"/>
      <c r="B55" s="88"/>
      <c r="C55" s="89"/>
      <c r="D55" s="90"/>
      <c r="E55" s="12"/>
      <c r="F55" s="12"/>
      <c r="G55" s="48"/>
      <c r="H55" s="48"/>
      <c r="I55" s="91"/>
      <c r="J55" s="91"/>
      <c r="K55" s="23"/>
      <c r="L55" s="77"/>
      <c r="M55" s="84"/>
      <c r="N55" s="19"/>
      <c r="O55" s="19"/>
      <c r="P55" s="5"/>
      <c r="Q55" s="5"/>
    </row>
    <row r="56" spans="1:17" ht="13.5" customHeight="1">
      <c r="A56" s="87"/>
      <c r="B56" s="88"/>
      <c r="C56" s="89"/>
      <c r="D56" s="90"/>
      <c r="E56" s="12"/>
      <c r="F56" s="12"/>
      <c r="G56" s="48"/>
      <c r="H56" s="48"/>
      <c r="I56" s="91"/>
      <c r="J56" s="91"/>
      <c r="K56" s="23"/>
      <c r="L56" s="77"/>
      <c r="M56" s="84"/>
      <c r="N56" s="19"/>
      <c r="O56" s="19"/>
      <c r="P56" s="5"/>
      <c r="Q56" s="5"/>
    </row>
    <row r="57" spans="1:17" ht="13.5" customHeight="1">
      <c r="A57" s="87"/>
      <c r="B57" s="88"/>
      <c r="C57" s="89"/>
      <c r="D57" s="90"/>
      <c r="E57" s="12"/>
      <c r="F57" s="12"/>
      <c r="G57" s="48"/>
      <c r="H57" s="48"/>
      <c r="I57" s="91"/>
      <c r="J57" s="91"/>
      <c r="K57" s="23"/>
      <c r="L57" s="77"/>
      <c r="M57" s="84"/>
      <c r="N57" s="19"/>
      <c r="O57" s="19"/>
      <c r="P57" s="5"/>
      <c r="Q57" s="5"/>
    </row>
    <row r="58" spans="1:17" ht="13.5" customHeight="1">
      <c r="A58" s="87"/>
      <c r="B58" s="88"/>
      <c r="C58" s="89"/>
      <c r="D58" s="90"/>
      <c r="E58" s="12"/>
      <c r="F58" s="12"/>
      <c r="G58" s="48"/>
      <c r="H58" s="48"/>
      <c r="I58" s="91"/>
      <c r="J58" s="91"/>
      <c r="K58" s="23"/>
      <c r="L58" s="77"/>
      <c r="M58" s="84"/>
      <c r="N58" s="19"/>
      <c r="O58" s="19"/>
      <c r="P58" s="5"/>
      <c r="Q58" s="5"/>
    </row>
    <row r="59" spans="1:17" ht="13.5" customHeight="1">
      <c r="A59" s="87"/>
      <c r="B59" s="88"/>
      <c r="C59" s="89"/>
      <c r="D59" s="90"/>
      <c r="E59" s="12"/>
      <c r="F59" s="12"/>
      <c r="G59" s="48"/>
      <c r="H59" s="48"/>
      <c r="I59" s="91"/>
      <c r="J59" s="91"/>
      <c r="K59" s="23"/>
      <c r="L59" s="77"/>
      <c r="M59" s="84"/>
      <c r="N59" s="19"/>
      <c r="O59" s="19"/>
      <c r="P59" s="5"/>
      <c r="Q59" s="5"/>
    </row>
    <row r="60" spans="1:17" ht="13.5" customHeight="1">
      <c r="A60" s="87"/>
      <c r="B60" s="88"/>
      <c r="C60" s="89"/>
      <c r="D60" s="90"/>
      <c r="E60" s="12"/>
      <c r="F60" s="12"/>
      <c r="G60" s="48"/>
      <c r="H60" s="48"/>
      <c r="I60" s="91"/>
      <c r="J60" s="91"/>
      <c r="K60" s="23"/>
      <c r="L60" s="77"/>
      <c r="M60" s="84"/>
      <c r="N60" s="19"/>
      <c r="O60" s="19"/>
      <c r="P60" s="5"/>
      <c r="Q60" s="5"/>
    </row>
    <row r="61" spans="1:17" ht="13.5" customHeight="1">
      <c r="A61" s="87"/>
      <c r="B61" s="88"/>
      <c r="C61" s="89"/>
      <c r="D61" s="90"/>
      <c r="E61" s="12"/>
      <c r="F61" s="12"/>
      <c r="G61" s="48"/>
      <c r="H61" s="48"/>
      <c r="I61" s="91"/>
      <c r="J61" s="91"/>
      <c r="K61" s="23"/>
      <c r="L61" s="77"/>
      <c r="M61" s="84"/>
      <c r="N61" s="19"/>
      <c r="O61" s="19"/>
      <c r="P61" s="5"/>
      <c r="Q61" s="5"/>
    </row>
    <row r="62" spans="1:17" ht="13.5" customHeight="1">
      <c r="A62" s="87"/>
      <c r="B62" s="88"/>
      <c r="C62" s="89"/>
      <c r="D62" s="90"/>
      <c r="E62" s="12"/>
      <c r="F62" s="12"/>
      <c r="G62" s="48"/>
      <c r="H62" s="48"/>
      <c r="I62" s="91"/>
      <c r="J62" s="91"/>
      <c r="K62" s="23"/>
      <c r="L62" s="77"/>
      <c r="M62" s="84"/>
      <c r="N62" s="19"/>
      <c r="O62" s="19"/>
      <c r="P62" s="5"/>
      <c r="Q62" s="5"/>
    </row>
    <row r="63" spans="1:17" ht="13.5" customHeight="1">
      <c r="A63" s="87"/>
      <c r="B63" s="88"/>
      <c r="C63" s="89"/>
      <c r="D63" s="90"/>
      <c r="E63" s="12"/>
      <c r="F63" s="12"/>
      <c r="G63" s="48"/>
      <c r="H63" s="48"/>
      <c r="I63" s="91"/>
      <c r="J63" s="91"/>
      <c r="K63" s="23"/>
      <c r="L63" s="77"/>
      <c r="M63" s="84"/>
      <c r="N63" s="19"/>
      <c r="O63" s="19"/>
      <c r="P63" s="5"/>
      <c r="Q63" s="5"/>
    </row>
    <row r="64" spans="1:17" ht="13.5" customHeight="1">
      <c r="A64" s="87"/>
      <c r="B64" s="88"/>
      <c r="C64" s="89"/>
      <c r="D64" s="90"/>
      <c r="E64" s="12"/>
      <c r="F64" s="12"/>
      <c r="G64" s="48"/>
      <c r="H64" s="48"/>
      <c r="I64" s="91"/>
      <c r="J64" s="91"/>
      <c r="K64" s="23"/>
      <c r="L64" s="77"/>
      <c r="M64" s="84"/>
      <c r="N64" s="19"/>
      <c r="O64" s="19"/>
      <c r="P64" s="5"/>
      <c r="Q64" s="5"/>
    </row>
    <row r="65" spans="1:17" ht="13.5" customHeight="1">
      <c r="A65" s="87"/>
      <c r="B65" s="88"/>
      <c r="C65" s="89"/>
      <c r="D65" s="90"/>
      <c r="E65" s="12"/>
      <c r="F65" s="12"/>
      <c r="G65" s="48"/>
      <c r="H65" s="48"/>
      <c r="I65" s="91"/>
      <c r="J65" s="91"/>
      <c r="K65" s="23"/>
      <c r="L65" s="77"/>
      <c r="M65" s="84"/>
      <c r="N65" s="19"/>
      <c r="O65" s="19"/>
      <c r="P65" s="5"/>
      <c r="Q65" s="5"/>
    </row>
    <row r="66" spans="1:17" ht="13.5" customHeight="1">
      <c r="A66" s="87"/>
      <c r="B66" s="88"/>
      <c r="C66" s="89"/>
      <c r="D66" s="90"/>
      <c r="E66" s="12"/>
      <c r="F66" s="12"/>
      <c r="G66" s="48"/>
      <c r="H66" s="48"/>
      <c r="I66" s="91"/>
      <c r="J66" s="91"/>
      <c r="K66" s="23"/>
      <c r="L66" s="77"/>
      <c r="M66" s="84"/>
      <c r="N66" s="19"/>
      <c r="O66" s="19"/>
      <c r="P66" s="5"/>
      <c r="Q66" s="5"/>
    </row>
    <row r="67" spans="1:17" ht="13.5" customHeight="1">
      <c r="A67" s="87"/>
      <c r="B67" s="88"/>
      <c r="C67" s="89"/>
      <c r="D67" s="90"/>
      <c r="E67" s="12"/>
      <c r="F67" s="12"/>
      <c r="G67" s="48"/>
      <c r="H67" s="48"/>
      <c r="I67" s="91"/>
      <c r="J67" s="91"/>
      <c r="K67" s="23"/>
      <c r="L67" s="77"/>
      <c r="M67" s="84"/>
      <c r="N67" s="19"/>
      <c r="O67" s="19"/>
      <c r="P67" s="5"/>
      <c r="Q67" s="5"/>
    </row>
    <row r="68" spans="1:17" ht="13.5" customHeight="1">
      <c r="A68" s="87"/>
      <c r="B68" s="88"/>
      <c r="C68" s="89"/>
      <c r="D68" s="90"/>
      <c r="E68" s="12"/>
      <c r="F68" s="12"/>
      <c r="G68" s="48"/>
      <c r="H68" s="48"/>
      <c r="I68" s="91"/>
      <c r="J68" s="91"/>
      <c r="K68" s="23"/>
      <c r="L68" s="77"/>
      <c r="M68" s="84"/>
      <c r="N68" s="19"/>
      <c r="O68" s="19"/>
      <c r="P68" s="5"/>
      <c r="Q68" s="5"/>
    </row>
    <row r="69" spans="1:17" ht="13.5" customHeight="1">
      <c r="A69" s="87"/>
      <c r="B69" s="88"/>
      <c r="C69" s="89"/>
      <c r="D69" s="90"/>
      <c r="E69" s="12"/>
      <c r="F69" s="12"/>
      <c r="G69" s="48"/>
      <c r="H69" s="48"/>
      <c r="I69" s="91"/>
      <c r="J69" s="91"/>
      <c r="K69" s="23"/>
      <c r="L69" s="77"/>
      <c r="M69" s="84"/>
      <c r="N69" s="19"/>
      <c r="O69" s="19"/>
      <c r="P69" s="5"/>
      <c r="Q69" s="5"/>
    </row>
    <row r="70" spans="1:17" ht="13.5" customHeight="1">
      <c r="A70" s="87"/>
      <c r="B70" s="88"/>
      <c r="C70" s="89"/>
      <c r="D70" s="90"/>
      <c r="E70" s="12"/>
      <c r="F70" s="12"/>
      <c r="G70" s="48"/>
      <c r="H70" s="48"/>
      <c r="I70" s="91"/>
      <c r="J70" s="91"/>
      <c r="K70" s="23"/>
      <c r="L70" s="77"/>
      <c r="M70" s="84"/>
      <c r="N70" s="19"/>
      <c r="O70" s="19"/>
      <c r="P70" s="5"/>
      <c r="Q70" s="5"/>
    </row>
    <row r="71" spans="1:17" ht="13.5" customHeight="1">
      <c r="A71" s="87"/>
      <c r="B71" s="88"/>
      <c r="C71" s="89"/>
      <c r="D71" s="90"/>
      <c r="E71" s="12"/>
      <c r="F71" s="12"/>
      <c r="G71" s="48"/>
      <c r="H71" s="48"/>
      <c r="I71" s="91"/>
      <c r="J71" s="91"/>
      <c r="K71" s="23"/>
      <c r="L71" s="77"/>
      <c r="M71" s="84"/>
      <c r="N71" s="19"/>
      <c r="O71" s="19"/>
      <c r="P71" s="5"/>
      <c r="Q71" s="5"/>
    </row>
    <row r="72" spans="1:17" ht="13.5" customHeight="1">
      <c r="A72" s="87"/>
      <c r="B72" s="88"/>
      <c r="C72" s="89"/>
      <c r="D72" s="90"/>
      <c r="E72" s="12"/>
      <c r="F72" s="12"/>
      <c r="G72" s="48"/>
      <c r="H72" s="48"/>
      <c r="I72" s="91"/>
      <c r="J72" s="91"/>
      <c r="K72" s="23"/>
      <c r="L72" s="77"/>
      <c r="M72" s="84"/>
      <c r="N72" s="19"/>
      <c r="O72" s="19"/>
      <c r="P72" s="5"/>
      <c r="Q72" s="5"/>
    </row>
    <row r="73" spans="1:17" ht="13.5" customHeight="1">
      <c r="A73" s="87"/>
      <c r="B73" s="88"/>
      <c r="C73" s="89"/>
      <c r="D73" s="90"/>
      <c r="E73" s="12"/>
      <c r="F73" s="12"/>
      <c r="G73" s="48"/>
      <c r="H73" s="48"/>
      <c r="I73" s="91"/>
      <c r="J73" s="91"/>
      <c r="K73" s="23"/>
      <c r="L73" s="77"/>
      <c r="M73" s="84"/>
      <c r="N73" s="19"/>
      <c r="O73" s="19"/>
      <c r="P73" s="5"/>
      <c r="Q73" s="5"/>
    </row>
    <row r="74" spans="1:17" ht="13.5" customHeight="1">
      <c r="A74" s="87"/>
      <c r="B74" s="88"/>
      <c r="C74" s="89"/>
      <c r="D74" s="90"/>
      <c r="E74" s="12"/>
      <c r="F74" s="12"/>
      <c r="G74" s="48"/>
      <c r="H74" s="48"/>
      <c r="I74" s="91"/>
      <c r="J74" s="91"/>
      <c r="K74" s="23"/>
      <c r="L74" s="77"/>
      <c r="M74" s="84"/>
      <c r="N74" s="19"/>
      <c r="O74" s="19"/>
      <c r="P74" s="5"/>
      <c r="Q74" s="5"/>
    </row>
    <row r="75" spans="1:17" ht="13.5" customHeight="1">
      <c r="A75" s="87"/>
      <c r="B75" s="88"/>
      <c r="C75" s="89"/>
      <c r="D75" s="90"/>
      <c r="E75" s="12"/>
      <c r="F75" s="12"/>
      <c r="G75" s="48"/>
      <c r="H75" s="48"/>
      <c r="I75" s="91"/>
      <c r="J75" s="91"/>
      <c r="K75" s="23"/>
      <c r="L75" s="77"/>
      <c r="M75" s="84"/>
      <c r="N75" s="19"/>
      <c r="O75" s="19"/>
      <c r="P75" s="5"/>
      <c r="Q75" s="5"/>
    </row>
    <row r="76" spans="1:17" ht="13.5" customHeight="1">
      <c r="A76" s="87"/>
      <c r="B76" s="88"/>
      <c r="C76" s="89"/>
      <c r="D76" s="90"/>
      <c r="E76" s="12"/>
      <c r="F76" s="12"/>
      <c r="G76" s="48"/>
      <c r="H76" s="48"/>
      <c r="I76" s="91"/>
      <c r="J76" s="91"/>
      <c r="K76" s="23"/>
      <c r="L76" s="77"/>
      <c r="M76" s="84"/>
      <c r="N76" s="19"/>
      <c r="O76" s="19"/>
      <c r="P76" s="5"/>
      <c r="Q76" s="5"/>
    </row>
    <row r="77" spans="1:17" ht="13.5" customHeight="1">
      <c r="A77" s="87"/>
      <c r="B77" s="88"/>
      <c r="C77" s="89"/>
      <c r="D77" s="90"/>
      <c r="E77" s="12"/>
      <c r="F77" s="12"/>
      <c r="G77" s="48"/>
      <c r="H77" s="48"/>
      <c r="I77" s="91"/>
      <c r="J77" s="91"/>
      <c r="K77" s="23"/>
      <c r="L77" s="77"/>
      <c r="M77" s="84"/>
      <c r="N77" s="19"/>
      <c r="O77" s="19"/>
      <c r="P77" s="5"/>
      <c r="Q77" s="5"/>
    </row>
    <row r="78" spans="1:17" ht="13.5" customHeight="1">
      <c r="A78" s="87"/>
      <c r="B78" s="88"/>
      <c r="C78" s="89"/>
      <c r="D78" s="90"/>
      <c r="E78" s="12"/>
      <c r="F78" s="12"/>
      <c r="G78" s="48"/>
      <c r="H78" s="48"/>
      <c r="I78" s="91"/>
      <c r="J78" s="91"/>
      <c r="K78" s="23"/>
      <c r="L78" s="77"/>
      <c r="M78" s="84"/>
      <c r="N78" s="19"/>
      <c r="O78" s="19"/>
      <c r="P78" s="5"/>
      <c r="Q78" s="5"/>
    </row>
    <row r="79" spans="1:17" ht="13.5" customHeight="1">
      <c r="A79" s="87"/>
      <c r="B79" s="88"/>
      <c r="C79" s="89"/>
      <c r="D79" s="90"/>
      <c r="E79" s="12"/>
      <c r="F79" s="12"/>
      <c r="G79" s="48"/>
      <c r="H79" s="48"/>
      <c r="I79" s="91"/>
      <c r="J79" s="91"/>
      <c r="K79" s="23"/>
      <c r="L79" s="77"/>
      <c r="M79" s="84"/>
      <c r="N79" s="19"/>
      <c r="O79" s="19"/>
      <c r="P79" s="5"/>
      <c r="Q79" s="5"/>
    </row>
    <row r="80" spans="1:17" ht="13.5" customHeight="1">
      <c r="A80" s="87"/>
      <c r="B80" s="88"/>
      <c r="C80" s="89"/>
      <c r="D80" s="90"/>
      <c r="E80" s="12"/>
      <c r="F80" s="12"/>
      <c r="G80" s="48"/>
      <c r="H80" s="48"/>
      <c r="I80" s="91"/>
      <c r="J80" s="91"/>
      <c r="K80" s="23"/>
      <c r="L80" s="77"/>
      <c r="M80" s="84"/>
      <c r="N80" s="19"/>
      <c r="O80" s="19"/>
      <c r="P80" s="5"/>
      <c r="Q80" s="5"/>
    </row>
    <row r="81" spans="1:17" ht="13.5" customHeight="1">
      <c r="A81" s="87"/>
      <c r="B81" s="88"/>
      <c r="C81" s="89"/>
      <c r="D81" s="90"/>
      <c r="E81" s="12"/>
      <c r="F81" s="12"/>
      <c r="G81" s="48"/>
      <c r="H81" s="48"/>
      <c r="I81" s="91"/>
      <c r="J81" s="91"/>
      <c r="K81" s="23"/>
      <c r="L81" s="77"/>
      <c r="M81" s="84"/>
      <c r="N81" s="19"/>
      <c r="O81" s="19"/>
      <c r="P81" s="5"/>
      <c r="Q81" s="5"/>
    </row>
    <row r="82" spans="1:17" ht="13.5" customHeight="1">
      <c r="A82" s="87"/>
      <c r="B82" s="88"/>
      <c r="C82" s="89"/>
      <c r="D82" s="90"/>
      <c r="E82" s="12"/>
      <c r="F82" s="12"/>
      <c r="G82" s="48"/>
      <c r="H82" s="48"/>
      <c r="I82" s="91"/>
      <c r="J82" s="91"/>
      <c r="K82" s="23"/>
      <c r="L82" s="77"/>
      <c r="M82" s="84"/>
      <c r="N82" s="19"/>
      <c r="O82" s="19"/>
      <c r="P82" s="5"/>
      <c r="Q82" s="5"/>
    </row>
    <row r="83" spans="1:17" ht="13.5" customHeight="1">
      <c r="A83" s="87"/>
      <c r="B83" s="88"/>
      <c r="C83" s="89"/>
      <c r="D83" s="90"/>
      <c r="E83" s="12"/>
      <c r="F83" s="12"/>
      <c r="G83" s="48"/>
      <c r="H83" s="48"/>
      <c r="I83" s="91"/>
      <c r="J83" s="91"/>
      <c r="K83" s="23"/>
      <c r="L83" s="77"/>
      <c r="M83" s="84"/>
      <c r="N83" s="19"/>
      <c r="O83" s="19"/>
      <c r="P83" s="5"/>
      <c r="Q83" s="5"/>
    </row>
    <row r="84" spans="1:17" ht="13.5" customHeight="1">
      <c r="A84" s="87"/>
      <c r="B84" s="88"/>
      <c r="C84" s="89"/>
      <c r="D84" s="90"/>
      <c r="E84" s="12"/>
      <c r="F84" s="12"/>
      <c r="G84" s="48"/>
      <c r="H84" s="48"/>
      <c r="I84" s="91"/>
      <c r="J84" s="91"/>
      <c r="K84" s="23"/>
      <c r="L84" s="77"/>
      <c r="M84" s="84"/>
      <c r="N84" s="19"/>
      <c r="O84" s="19"/>
      <c r="P84" s="5"/>
      <c r="Q84" s="5"/>
    </row>
    <row r="85" spans="1:17" ht="13.5" customHeight="1">
      <c r="A85" s="87"/>
      <c r="B85" s="88"/>
      <c r="C85" s="89"/>
      <c r="D85" s="90"/>
      <c r="E85" s="12"/>
      <c r="F85" s="12"/>
      <c r="G85" s="48"/>
      <c r="H85" s="48"/>
      <c r="I85" s="91"/>
      <c r="J85" s="91"/>
      <c r="K85" s="23"/>
      <c r="L85" s="77"/>
      <c r="M85" s="84"/>
      <c r="N85" s="19"/>
      <c r="O85" s="19"/>
      <c r="P85" s="5"/>
      <c r="Q85" s="5"/>
    </row>
    <row r="86" spans="1:15" ht="12.75" customHeight="1">
      <c r="A86" s="4"/>
      <c r="B86" s="92"/>
      <c r="C86" s="93"/>
      <c r="D86" s="34"/>
      <c r="E86" s="24"/>
      <c r="F86" s="24"/>
      <c r="G86" s="24"/>
      <c r="H86" s="24"/>
      <c r="I86" s="24"/>
      <c r="J86" s="35"/>
      <c r="K86" s="94"/>
      <c r="L86" s="94"/>
      <c r="M86" s="94"/>
      <c r="N86" s="94"/>
      <c r="O86" s="94"/>
    </row>
    <row r="87" spans="1:15" ht="12">
      <c r="A87" s="7"/>
      <c r="B87" s="92"/>
      <c r="C87" s="34"/>
      <c r="D87" s="34"/>
      <c r="E87" s="34"/>
      <c r="F87" s="34"/>
      <c r="G87" s="34"/>
      <c r="H87" s="34"/>
      <c r="I87" s="34"/>
      <c r="J87" s="92"/>
      <c r="K87" s="94"/>
      <c r="L87" s="94"/>
      <c r="M87" s="94"/>
      <c r="N87" s="94"/>
      <c r="O87" s="94"/>
    </row>
    <row r="88" spans="1:15" ht="12">
      <c r="A88" s="7"/>
      <c r="B88" s="92"/>
      <c r="C88" s="34"/>
      <c r="D88" s="34"/>
      <c r="E88" s="34"/>
      <c r="F88" s="34"/>
      <c r="G88" s="34"/>
      <c r="H88" s="34"/>
      <c r="I88" s="34"/>
      <c r="J88" s="92"/>
      <c r="K88" s="94"/>
      <c r="L88" s="94"/>
      <c r="M88" s="94"/>
      <c r="N88" s="94"/>
      <c r="O88" s="94"/>
    </row>
    <row r="89" spans="1:15" ht="12">
      <c r="A89" s="7"/>
      <c r="B89" s="92"/>
      <c r="C89" s="34"/>
      <c r="D89" s="34"/>
      <c r="E89" s="34"/>
      <c r="F89" s="34"/>
      <c r="G89" s="34"/>
      <c r="H89" s="34"/>
      <c r="I89" s="34"/>
      <c r="J89" s="92"/>
      <c r="K89" s="94"/>
      <c r="L89" s="94"/>
      <c r="M89" s="94"/>
      <c r="N89" s="94"/>
      <c r="O89" s="94"/>
    </row>
    <row r="90" spans="1:15" ht="12">
      <c r="A90" s="7"/>
      <c r="B90" s="92"/>
      <c r="C90" s="34"/>
      <c r="D90" s="34"/>
      <c r="E90" s="34"/>
      <c r="F90" s="34"/>
      <c r="G90" s="34"/>
      <c r="H90" s="34"/>
      <c r="I90" s="34"/>
      <c r="J90" s="92"/>
      <c r="K90" s="94"/>
      <c r="L90" s="94"/>
      <c r="M90" s="94"/>
      <c r="N90" s="94"/>
      <c r="O90" s="94"/>
    </row>
    <row r="91" spans="1:15" ht="12">
      <c r="A91" s="7"/>
      <c r="B91" s="92"/>
      <c r="C91" s="34"/>
      <c r="D91" s="34"/>
      <c r="E91" s="34"/>
      <c r="F91" s="34"/>
      <c r="G91" s="34"/>
      <c r="H91" s="34"/>
      <c r="I91" s="34"/>
      <c r="J91" s="92"/>
      <c r="K91" s="94"/>
      <c r="L91" s="94"/>
      <c r="M91" s="94"/>
      <c r="N91" s="94"/>
      <c r="O91" s="94"/>
    </row>
    <row r="92" spans="1:15" ht="12">
      <c r="A92" s="7"/>
      <c r="B92" s="92"/>
      <c r="C92" s="34"/>
      <c r="D92" s="34"/>
      <c r="E92" s="34"/>
      <c r="F92" s="34"/>
      <c r="G92" s="34"/>
      <c r="H92" s="34"/>
      <c r="I92" s="34"/>
      <c r="J92" s="92"/>
      <c r="K92" s="94"/>
      <c r="L92" s="94"/>
      <c r="M92" s="94"/>
      <c r="N92" s="94"/>
      <c r="O92" s="94"/>
    </row>
    <row r="93" spans="1:15" ht="12">
      <c r="A93" s="7"/>
      <c r="B93" s="92"/>
      <c r="C93" s="34"/>
      <c r="D93" s="34"/>
      <c r="E93" s="34"/>
      <c r="F93" s="34"/>
      <c r="G93" s="34"/>
      <c r="H93" s="34"/>
      <c r="I93" s="34"/>
      <c r="J93" s="92"/>
      <c r="K93" s="94"/>
      <c r="L93" s="94"/>
      <c r="M93" s="94"/>
      <c r="N93" s="94"/>
      <c r="O93" s="94"/>
    </row>
    <row r="94" spans="1:15" ht="12">
      <c r="A94" s="7"/>
      <c r="B94" s="92"/>
      <c r="C94" s="34"/>
      <c r="D94" s="34"/>
      <c r="E94" s="34"/>
      <c r="F94" s="34"/>
      <c r="G94" s="34"/>
      <c r="H94" s="34"/>
      <c r="I94" s="34"/>
      <c r="J94" s="92"/>
      <c r="K94" s="94"/>
      <c r="L94" s="94"/>
      <c r="M94" s="94"/>
      <c r="N94" s="94"/>
      <c r="O94" s="94"/>
    </row>
    <row r="95" spans="2:15" ht="12">
      <c r="B95" s="94"/>
      <c r="C95" s="95"/>
      <c r="D95" s="95"/>
      <c r="E95" s="95"/>
      <c r="F95" s="95"/>
      <c r="G95" s="95"/>
      <c r="H95" s="95"/>
      <c r="I95" s="95"/>
      <c r="J95" s="94"/>
      <c r="K95" s="94"/>
      <c r="L95" s="94"/>
      <c r="M95" s="94"/>
      <c r="N95" s="94"/>
      <c r="O95" s="94"/>
    </row>
    <row r="96" spans="2:15" ht="12">
      <c r="B96" s="94"/>
      <c r="C96" s="95"/>
      <c r="D96" s="95"/>
      <c r="E96" s="95"/>
      <c r="F96" s="95"/>
      <c r="G96" s="95"/>
      <c r="H96" s="95"/>
      <c r="I96" s="95"/>
      <c r="J96" s="94"/>
      <c r="K96" s="94"/>
      <c r="L96" s="94"/>
      <c r="M96" s="94"/>
      <c r="N96" s="94"/>
      <c r="O96" s="94"/>
    </row>
    <row r="97" spans="2:15" ht="12">
      <c r="B97" s="94"/>
      <c r="C97" s="95"/>
      <c r="D97" s="95"/>
      <c r="E97" s="95"/>
      <c r="F97" s="95"/>
      <c r="G97" s="95"/>
      <c r="H97" s="95"/>
      <c r="I97" s="95"/>
      <c r="J97" s="94"/>
      <c r="K97" s="94"/>
      <c r="L97" s="94"/>
      <c r="M97" s="94"/>
      <c r="N97" s="94"/>
      <c r="O97" s="94"/>
    </row>
    <row r="98" spans="2:15" ht="12">
      <c r="B98" s="94"/>
      <c r="C98" s="95"/>
      <c r="D98" s="95"/>
      <c r="E98" s="95"/>
      <c r="F98" s="95"/>
      <c r="G98" s="95"/>
      <c r="H98" s="95"/>
      <c r="I98" s="95"/>
      <c r="J98" s="94"/>
      <c r="K98" s="94"/>
      <c r="L98" s="94"/>
      <c r="M98" s="94"/>
      <c r="N98" s="94"/>
      <c r="O98" s="94"/>
    </row>
    <row r="99" spans="2:15" ht="12">
      <c r="B99" s="94"/>
      <c r="C99" s="95"/>
      <c r="D99" s="95"/>
      <c r="E99" s="95"/>
      <c r="F99" s="95"/>
      <c r="G99" s="95"/>
      <c r="H99" s="95"/>
      <c r="I99" s="95"/>
      <c r="J99" s="94"/>
      <c r="K99" s="94"/>
      <c r="L99" s="94"/>
      <c r="M99" s="94"/>
      <c r="N99" s="94"/>
      <c r="O99" s="94"/>
    </row>
    <row r="100" spans="2:15" ht="12">
      <c r="B100" s="94"/>
      <c r="C100" s="95"/>
      <c r="D100" s="95"/>
      <c r="E100" s="95"/>
      <c r="F100" s="95"/>
      <c r="G100" s="95"/>
      <c r="H100" s="95"/>
      <c r="I100" s="95"/>
      <c r="J100" s="94"/>
      <c r="K100" s="94"/>
      <c r="L100" s="94"/>
      <c r="M100" s="94"/>
      <c r="N100" s="94"/>
      <c r="O100" s="94"/>
    </row>
    <row r="101" spans="2:15" ht="12">
      <c r="B101" s="94"/>
      <c r="C101" s="95"/>
      <c r="D101" s="95"/>
      <c r="E101" s="95"/>
      <c r="F101" s="95"/>
      <c r="G101" s="95"/>
      <c r="H101" s="95"/>
      <c r="I101" s="95"/>
      <c r="J101" s="94"/>
      <c r="K101" s="94"/>
      <c r="L101" s="94"/>
      <c r="M101" s="94"/>
      <c r="N101" s="94"/>
      <c r="O101" s="94"/>
    </row>
    <row r="102" spans="2:15" ht="12">
      <c r="B102" s="94"/>
      <c r="C102" s="95"/>
      <c r="D102" s="95"/>
      <c r="E102" s="95"/>
      <c r="F102" s="95"/>
      <c r="G102" s="95"/>
      <c r="H102" s="95"/>
      <c r="I102" s="95"/>
      <c r="J102" s="94"/>
      <c r="K102" s="94"/>
      <c r="L102" s="94"/>
      <c r="M102" s="94"/>
      <c r="N102" s="94"/>
      <c r="O102" s="94"/>
    </row>
  </sheetData>
  <sheetProtection selectLockedCells="1" selectUnlockedCells="1"/>
  <printOptions/>
  <pageMargins left="0.2361111111111111" right="0.2361111111111111" top="0" bottom="0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Steinmetz</dc:creator>
  <cp:keywords/>
  <dc:description/>
  <cp:lastModifiedBy/>
  <cp:lastPrinted>2012-06-05T00:21:19Z</cp:lastPrinted>
  <dcterms:created xsi:type="dcterms:W3CDTF">2001-06-05T15:30:08Z</dcterms:created>
  <dcterms:modified xsi:type="dcterms:W3CDTF">2012-06-09T19:44:40Z</dcterms:modified>
  <cp:category/>
  <cp:version/>
  <cp:contentType/>
  <cp:contentStatus/>
  <cp:revision>8</cp:revision>
</cp:coreProperties>
</file>