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<sst xmlns="http://schemas.openxmlformats.org/spreadsheetml/2006/main" count="53" uniqueCount="35">
  <si>
    <t>ISPA #</t>
  </si>
  <si>
    <t xml:space="preserve">BAUR </t>
  </si>
  <si>
    <t>GUENTHER</t>
  </si>
  <si>
    <t>LAST NAME</t>
  </si>
  <si>
    <t>FIRST NAME</t>
  </si>
  <si>
    <t>DEUTSCHMANN</t>
  </si>
  <si>
    <t xml:space="preserve"> WALDEMAR</t>
  </si>
  <si>
    <t xml:space="preserve">KREITZER </t>
  </si>
  <si>
    <t>HORST</t>
  </si>
  <si>
    <t xml:space="preserve">MAYER </t>
  </si>
  <si>
    <t>RICHARD</t>
  </si>
  <si>
    <t xml:space="preserve">METZ </t>
  </si>
  <si>
    <t>MIKE</t>
  </si>
  <si>
    <t xml:space="preserve">PATOMMEL </t>
  </si>
  <si>
    <t>KLAUS</t>
  </si>
  <si>
    <t xml:space="preserve">PENZENDORFER </t>
  </si>
  <si>
    <t>BERT</t>
  </si>
  <si>
    <t>LISA</t>
  </si>
  <si>
    <t xml:space="preserve">RUGE </t>
  </si>
  <si>
    <t xml:space="preserve">SOWORKA </t>
  </si>
  <si>
    <t>BRIGITTE</t>
  </si>
  <si>
    <t xml:space="preserve">WESSEL </t>
  </si>
  <si>
    <t xml:space="preserve">REINKE </t>
  </si>
  <si>
    <t>FRED</t>
  </si>
  <si>
    <t>SPECKNER</t>
  </si>
  <si>
    <t>ROUNDS</t>
  </si>
  <si>
    <t>SUM</t>
  </si>
  <si>
    <t>BARTA</t>
  </si>
  <si>
    <t>SIEGFRIED</t>
  </si>
  <si>
    <t>FRANK</t>
  </si>
  <si>
    <t>HEIDI</t>
  </si>
  <si>
    <t>K-W Skat 2010</t>
  </si>
  <si>
    <t>PETER</t>
  </si>
  <si>
    <t>EVERS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</si>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</sst>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68"/>
  <sheetViews>
    <sheetView tabSelected="1" zoomScalePageLayoutView="0" workbookViewId="0" topLeftCell="AX1">
      <pane xSplit="14988" topLeftCell="AQ1" activePane="topLeft" state="split"/>
      <selection pane="topLeft" activeCell="BI25" sqref="BI25"/>
      <selection pane="topRight" activeCell="AQ15" sqref="AQ15"/>
    </sheetView>
  </sheetViews>
  <sheetFormatPr defaultColWidth="9.140625" defaultRowHeight="12.75"/>
  <cols>
    <col min="1" max="1" width="8.8515625" style="16" customWidth="1"/>
    <col min="2" max="2" width="17.140625" style="0" customWidth="1"/>
    <col min="3" max="3" width="15.28125" style="0" customWidth="1"/>
    <col min="4" max="6" width="9.7109375" style="0" customWidth="1"/>
    <col min="8" max="8" width="9.140625" style="0" customWidth="1"/>
    <col min="12" max="12" width="9.8515625" style="0" customWidth="1"/>
  </cols>
  <sheetData>
    <row r="2" ht="12.75">
      <c r="B2" t="s">
        <v>31</v>
      </c>
    </row>
    <row r="4" spans="2:61" ht="12.75">
      <c r="B4" s="4" t="s">
        <v>3</v>
      </c>
      <c r="C4" s="3" t="s">
        <v>4</v>
      </c>
      <c r="D4" s="5" t="s">
        <v>0</v>
      </c>
      <c r="E4" s="5" t="s">
        <v>25</v>
      </c>
      <c r="F4" s="5" t="s">
        <v>26</v>
      </c>
      <c r="G4" s="10">
        <v>38718</v>
      </c>
      <c r="H4" s="10">
        <v>41275</v>
      </c>
      <c r="I4" s="10">
        <v>43831</v>
      </c>
      <c r="J4" s="10">
        <v>46388</v>
      </c>
      <c r="K4" s="10">
        <v>37653</v>
      </c>
      <c r="L4" s="10">
        <v>40210</v>
      </c>
      <c r="M4" s="10">
        <v>42767</v>
      </c>
      <c r="N4" s="10">
        <v>45323</v>
      </c>
      <c r="O4" s="11">
        <v>37683</v>
      </c>
      <c r="P4" s="11">
        <v>39882</v>
      </c>
      <c r="Q4" s="11">
        <v>39889</v>
      </c>
      <c r="R4" s="11">
        <v>39896</v>
      </c>
      <c r="S4" s="11">
        <v>39903</v>
      </c>
      <c r="T4" s="11">
        <v>39910</v>
      </c>
      <c r="U4" s="11">
        <v>39917</v>
      </c>
      <c r="V4" s="11">
        <v>39924</v>
      </c>
      <c r="W4" s="11">
        <v>39931</v>
      </c>
      <c r="X4" s="11">
        <v>39938</v>
      </c>
      <c r="Y4" s="11">
        <v>39945</v>
      </c>
      <c r="Z4" s="11">
        <v>39952</v>
      </c>
      <c r="AA4" s="11">
        <v>39957</v>
      </c>
      <c r="AB4" s="10">
        <v>11444</v>
      </c>
      <c r="AC4" s="10">
        <v>39234</v>
      </c>
      <c r="AD4" s="10">
        <v>41791</v>
      </c>
      <c r="AE4" s="10">
        <v>44348</v>
      </c>
      <c r="AF4" s="10">
        <v>46905</v>
      </c>
      <c r="AG4" s="11">
        <v>38538</v>
      </c>
      <c r="AH4" s="11">
        <v>40006</v>
      </c>
      <c r="AI4" s="11">
        <v>40013</v>
      </c>
      <c r="AJ4" s="11">
        <v>40020</v>
      </c>
      <c r="AK4" s="10">
        <v>38200</v>
      </c>
      <c r="AL4" s="10">
        <v>41122</v>
      </c>
      <c r="AM4" s="10">
        <v>41852</v>
      </c>
      <c r="AN4" s="10">
        <v>41852</v>
      </c>
      <c r="AO4" s="10">
        <v>42583</v>
      </c>
      <c r="AP4" s="10">
        <v>45139</v>
      </c>
      <c r="AQ4" s="11">
        <v>40420</v>
      </c>
      <c r="AR4" s="10">
        <v>38961</v>
      </c>
      <c r="AS4" s="10">
        <v>41518</v>
      </c>
      <c r="AT4" s="10">
        <v>44075</v>
      </c>
      <c r="AU4" s="10">
        <v>46631</v>
      </c>
      <c r="AV4" s="11">
        <v>40455</v>
      </c>
      <c r="AW4" s="11">
        <v>40097</v>
      </c>
      <c r="AX4" s="11">
        <v>40104</v>
      </c>
      <c r="AY4" s="11">
        <v>40111</v>
      </c>
      <c r="AZ4" s="11">
        <v>40118</v>
      </c>
      <c r="BA4" s="11">
        <v>40125</v>
      </c>
      <c r="BB4" s="11">
        <v>40132</v>
      </c>
      <c r="BC4" s="11">
        <v>40139</v>
      </c>
      <c r="BD4" s="11">
        <v>40511</v>
      </c>
      <c r="BE4" s="11">
        <v>40518</v>
      </c>
      <c r="BF4" s="11">
        <v>40525</v>
      </c>
      <c r="BG4" s="11">
        <v>40532</v>
      </c>
      <c r="BH4" s="11">
        <v>40539</v>
      </c>
      <c r="BI4" s="11"/>
    </row>
    <row r="5" spans="2:40" ht="12.75">
      <c r="B5" s="1"/>
      <c r="D5" s="1"/>
      <c r="E5" s="1"/>
      <c r="F5" s="1"/>
      <c r="AN5" s="6"/>
    </row>
    <row r="6" spans="2:62" ht="12.75">
      <c r="B6" s="6" t="s">
        <v>1</v>
      </c>
      <c r="C6" t="s">
        <v>2</v>
      </c>
      <c r="D6" s="4">
        <v>79</v>
      </c>
      <c r="E6" s="4">
        <f>COUNT(G6:BH6)</f>
        <v>44</v>
      </c>
      <c r="F6" s="4">
        <f>SUM(G6:BH6)</f>
        <v>43545</v>
      </c>
      <c r="G6">
        <v>902</v>
      </c>
      <c r="H6" s="14">
        <v>1416</v>
      </c>
      <c r="I6" s="14">
        <v>396</v>
      </c>
      <c r="J6">
        <v>777</v>
      </c>
      <c r="K6">
        <v>675</v>
      </c>
      <c r="L6">
        <v>1071</v>
      </c>
      <c r="M6">
        <v>283</v>
      </c>
      <c r="N6">
        <v>738</v>
      </c>
      <c r="O6">
        <v>650</v>
      </c>
      <c r="P6">
        <v>1337</v>
      </c>
      <c r="Q6">
        <v>1153</v>
      </c>
      <c r="R6">
        <v>1017</v>
      </c>
      <c r="S6">
        <v>663</v>
      </c>
      <c r="T6">
        <v>1528</v>
      </c>
      <c r="W6">
        <v>1243</v>
      </c>
      <c r="X6">
        <v>1213</v>
      </c>
      <c r="Y6">
        <v>631</v>
      </c>
      <c r="Z6">
        <v>547</v>
      </c>
      <c r="AA6">
        <v>2019</v>
      </c>
      <c r="AB6">
        <v>554</v>
      </c>
      <c r="AC6">
        <v>704</v>
      </c>
      <c r="AD6">
        <v>1183</v>
      </c>
      <c r="AF6">
        <v>710</v>
      </c>
      <c r="AG6">
        <v>989</v>
      </c>
      <c r="AH6">
        <v>501</v>
      </c>
      <c r="AI6">
        <v>1801</v>
      </c>
      <c r="AJ6">
        <v>690</v>
      </c>
      <c r="AK6">
        <v>1518</v>
      </c>
      <c r="AN6" s="8"/>
      <c r="AO6">
        <v>879</v>
      </c>
      <c r="AP6">
        <v>1051</v>
      </c>
      <c r="AQ6">
        <v>1298</v>
      </c>
      <c r="AR6">
        <v>1059</v>
      </c>
      <c r="AS6">
        <v>1364</v>
      </c>
      <c r="AT6" s="14">
        <v>342</v>
      </c>
      <c r="AU6">
        <v>830</v>
      </c>
      <c r="AV6">
        <v>656</v>
      </c>
      <c r="AX6" s="13">
        <v>672</v>
      </c>
      <c r="AY6" s="8">
        <v>1289</v>
      </c>
      <c r="AZ6" s="8">
        <v>1122</v>
      </c>
      <c r="BA6" s="8">
        <v>638</v>
      </c>
      <c r="BB6" s="8">
        <v>1554</v>
      </c>
      <c r="BC6" s="8">
        <v>1445</v>
      </c>
      <c r="BD6" s="8">
        <v>1382</v>
      </c>
      <c r="BE6" s="8">
        <v>1055</v>
      </c>
      <c r="BF6" s="13"/>
      <c r="BG6" s="8"/>
      <c r="BH6" s="8"/>
      <c r="BJ6" s="6" t="s">
        <v>1</v>
      </c>
    </row>
    <row r="7" spans="2:62" ht="12.75">
      <c r="B7" s="3" t="s">
        <v>5</v>
      </c>
      <c r="C7" s="15" t="s">
        <v>6</v>
      </c>
      <c r="D7" s="2">
        <v>83</v>
      </c>
      <c r="E7" s="4">
        <f aca="true" t="shared" si="0" ref="E7:E17">COUNT(G7:BH7)</f>
        <v>13</v>
      </c>
      <c r="F7" s="4">
        <f aca="true" t="shared" si="1" ref="F7:F22">SUM(G7:BH7)</f>
        <v>10511</v>
      </c>
      <c r="I7">
        <v>985</v>
      </c>
      <c r="P7">
        <v>1169</v>
      </c>
      <c r="Y7">
        <v>345</v>
      </c>
      <c r="AB7">
        <v>703</v>
      </c>
      <c r="AG7">
        <v>834</v>
      </c>
      <c r="AI7">
        <v>1071</v>
      </c>
      <c r="AJ7">
        <v>663</v>
      </c>
      <c r="AN7" s="3"/>
      <c r="AO7">
        <v>476</v>
      </c>
      <c r="AT7" s="14">
        <v>1628</v>
      </c>
      <c r="AX7" s="8">
        <v>541</v>
      </c>
      <c r="AY7" s="8"/>
      <c r="AZ7" s="8"/>
      <c r="BB7">
        <v>298</v>
      </c>
      <c r="BC7">
        <v>1243</v>
      </c>
      <c r="BD7">
        <v>555</v>
      </c>
      <c r="BF7" s="8"/>
      <c r="BG7" s="8"/>
      <c r="BH7" s="8"/>
      <c r="BJ7" s="3" t="s">
        <v>5</v>
      </c>
    </row>
    <row r="8" spans="2:62" ht="12.75">
      <c r="B8" s="3" t="s">
        <v>7</v>
      </c>
      <c r="C8" t="s">
        <v>8</v>
      </c>
      <c r="D8" s="2">
        <v>85</v>
      </c>
      <c r="E8" s="4">
        <f t="shared" si="0"/>
        <v>47</v>
      </c>
      <c r="F8" s="4">
        <f t="shared" si="1"/>
        <v>45528</v>
      </c>
      <c r="G8">
        <v>1123</v>
      </c>
      <c r="H8">
        <v>1028</v>
      </c>
      <c r="I8">
        <v>1170</v>
      </c>
      <c r="J8">
        <v>715</v>
      </c>
      <c r="K8">
        <v>984</v>
      </c>
      <c r="L8">
        <v>805</v>
      </c>
      <c r="M8">
        <v>613</v>
      </c>
      <c r="N8">
        <v>424</v>
      </c>
      <c r="O8">
        <v>605</v>
      </c>
      <c r="P8">
        <v>822</v>
      </c>
      <c r="Q8">
        <v>1101</v>
      </c>
      <c r="R8">
        <v>1108</v>
      </c>
      <c r="S8">
        <v>976</v>
      </c>
      <c r="T8">
        <v>854</v>
      </c>
      <c r="U8">
        <v>700</v>
      </c>
      <c r="W8">
        <v>407</v>
      </c>
      <c r="X8">
        <v>1461</v>
      </c>
      <c r="Y8">
        <v>1140</v>
      </c>
      <c r="Z8">
        <v>1780</v>
      </c>
      <c r="AA8">
        <v>850</v>
      </c>
      <c r="AB8">
        <v>588</v>
      </c>
      <c r="AC8">
        <v>1652</v>
      </c>
      <c r="AD8">
        <v>886</v>
      </c>
      <c r="AE8">
        <v>816</v>
      </c>
      <c r="AF8">
        <v>576</v>
      </c>
      <c r="AG8">
        <v>1226</v>
      </c>
      <c r="AH8">
        <v>1004</v>
      </c>
      <c r="AI8">
        <v>1313</v>
      </c>
      <c r="AJ8">
        <v>504</v>
      </c>
      <c r="AK8">
        <v>803</v>
      </c>
      <c r="AN8" s="8"/>
      <c r="AO8">
        <v>1347</v>
      </c>
      <c r="AP8">
        <v>1010</v>
      </c>
      <c r="AQ8">
        <v>1289</v>
      </c>
      <c r="AR8">
        <v>473</v>
      </c>
      <c r="AS8">
        <v>625</v>
      </c>
      <c r="AT8" s="13">
        <v>1400</v>
      </c>
      <c r="AU8">
        <v>1246</v>
      </c>
      <c r="AV8">
        <v>956</v>
      </c>
      <c r="AW8">
        <v>938</v>
      </c>
      <c r="AX8" s="8">
        <v>692</v>
      </c>
      <c r="AY8" s="8">
        <v>697</v>
      </c>
      <c r="AZ8" s="8">
        <v>1123</v>
      </c>
      <c r="BA8" s="8">
        <v>624</v>
      </c>
      <c r="BB8" s="8">
        <v>1342</v>
      </c>
      <c r="BC8" s="8">
        <v>1122</v>
      </c>
      <c r="BD8" s="8">
        <v>1307</v>
      </c>
      <c r="BE8" s="8">
        <v>1303</v>
      </c>
      <c r="BF8" s="8"/>
      <c r="BG8" s="8"/>
      <c r="BH8" s="8"/>
      <c r="BJ8" s="3" t="s">
        <v>7</v>
      </c>
    </row>
    <row r="9" spans="2:62" ht="12.75">
      <c r="B9" s="3" t="s">
        <v>9</v>
      </c>
      <c r="C9" t="s">
        <v>10</v>
      </c>
      <c r="D9" s="2">
        <v>89</v>
      </c>
      <c r="E9" s="4">
        <f t="shared" si="0"/>
        <v>39</v>
      </c>
      <c r="F9" s="4">
        <f t="shared" si="1"/>
        <v>34131</v>
      </c>
      <c r="G9">
        <v>847</v>
      </c>
      <c r="H9">
        <v>157</v>
      </c>
      <c r="I9">
        <v>1442</v>
      </c>
      <c r="J9">
        <v>890</v>
      </c>
      <c r="L9" s="9">
        <v>1044</v>
      </c>
      <c r="M9">
        <v>899</v>
      </c>
      <c r="N9">
        <v>1018</v>
      </c>
      <c r="O9">
        <v>1550</v>
      </c>
      <c r="P9">
        <v>510</v>
      </c>
      <c r="Q9">
        <v>1218</v>
      </c>
      <c r="R9">
        <v>653</v>
      </c>
      <c r="S9">
        <v>544</v>
      </c>
      <c r="T9">
        <v>657</v>
      </c>
      <c r="U9">
        <v>1084</v>
      </c>
      <c r="W9">
        <v>1073</v>
      </c>
      <c r="X9">
        <v>1256</v>
      </c>
      <c r="Y9">
        <v>1050</v>
      </c>
      <c r="Z9">
        <v>519</v>
      </c>
      <c r="AA9" t="s">
        <v>34</v>
      </c>
      <c r="AB9">
        <v>1287</v>
      </c>
      <c r="AC9">
        <v>1155</v>
      </c>
      <c r="AD9">
        <v>688</v>
      </c>
      <c r="AG9">
        <v>1058</v>
      </c>
      <c r="AH9">
        <v>271</v>
      </c>
      <c r="AI9">
        <v>810</v>
      </c>
      <c r="AJ9">
        <v>1274</v>
      </c>
      <c r="AN9" s="8"/>
      <c r="AO9" s="9">
        <v>544</v>
      </c>
      <c r="AP9">
        <v>444</v>
      </c>
      <c r="AQ9">
        <v>1063</v>
      </c>
      <c r="AS9">
        <v>1079</v>
      </c>
      <c r="AT9" s="8">
        <v>578</v>
      </c>
      <c r="AU9" s="8">
        <v>286</v>
      </c>
      <c r="AV9" s="8">
        <v>879</v>
      </c>
      <c r="AX9" s="8">
        <v>1027</v>
      </c>
      <c r="AY9" s="8">
        <v>821</v>
      </c>
      <c r="AZ9" s="8">
        <v>723</v>
      </c>
      <c r="BA9" s="8"/>
      <c r="BB9" s="8">
        <v>581</v>
      </c>
      <c r="BC9" s="8">
        <v>638</v>
      </c>
      <c r="BD9" s="8">
        <v>1815</v>
      </c>
      <c r="BE9" s="8">
        <v>699</v>
      </c>
      <c r="BF9" s="8"/>
      <c r="BG9" s="8"/>
      <c r="BH9" s="8"/>
      <c r="BJ9" s="3" t="s">
        <v>9</v>
      </c>
    </row>
    <row r="10" spans="2:62" ht="12.75">
      <c r="B10" s="3" t="s">
        <v>11</v>
      </c>
      <c r="C10" t="s">
        <v>12</v>
      </c>
      <c r="D10" s="2">
        <v>90</v>
      </c>
      <c r="E10" s="4">
        <f t="shared" si="0"/>
        <v>41</v>
      </c>
      <c r="F10" s="4">
        <f t="shared" si="1"/>
        <v>41601</v>
      </c>
      <c r="G10">
        <v>1099</v>
      </c>
      <c r="H10">
        <v>635</v>
      </c>
      <c r="K10">
        <v>854</v>
      </c>
      <c r="L10" s="9">
        <v>967</v>
      </c>
      <c r="M10">
        <v>760</v>
      </c>
      <c r="N10">
        <v>1261</v>
      </c>
      <c r="O10">
        <v>1225</v>
      </c>
      <c r="P10">
        <v>1500</v>
      </c>
      <c r="Q10">
        <v>1033</v>
      </c>
      <c r="R10">
        <v>1180</v>
      </c>
      <c r="S10">
        <v>1197</v>
      </c>
      <c r="T10">
        <v>1447</v>
      </c>
      <c r="U10">
        <v>647</v>
      </c>
      <c r="W10">
        <v>2082</v>
      </c>
      <c r="X10">
        <v>914</v>
      </c>
      <c r="Y10">
        <v>748</v>
      </c>
      <c r="Z10">
        <v>1421</v>
      </c>
      <c r="AA10">
        <v>1565</v>
      </c>
      <c r="AB10">
        <v>662</v>
      </c>
      <c r="AC10">
        <v>1189</v>
      </c>
      <c r="AD10">
        <v>210</v>
      </c>
      <c r="AE10">
        <v>1059</v>
      </c>
      <c r="AF10">
        <v>928</v>
      </c>
      <c r="AG10">
        <v>1206</v>
      </c>
      <c r="AI10">
        <v>1405</v>
      </c>
      <c r="AJ10">
        <v>932</v>
      </c>
      <c r="AK10">
        <v>268</v>
      </c>
      <c r="AN10" s="8"/>
      <c r="AO10">
        <v>1099</v>
      </c>
      <c r="AS10">
        <v>766</v>
      </c>
      <c r="AT10" s="8">
        <v>803</v>
      </c>
      <c r="AU10" s="8">
        <v>1365</v>
      </c>
      <c r="AV10" s="8">
        <v>817</v>
      </c>
      <c r="AW10" s="8">
        <v>1596</v>
      </c>
      <c r="AX10" s="8">
        <v>830</v>
      </c>
      <c r="AY10" s="8">
        <v>1402</v>
      </c>
      <c r="AZ10" s="8">
        <v>566</v>
      </c>
      <c r="BA10" s="8">
        <v>830</v>
      </c>
      <c r="BB10" s="8">
        <v>620</v>
      </c>
      <c r="BC10" s="8">
        <v>540</v>
      </c>
      <c r="BD10" s="8">
        <v>862</v>
      </c>
      <c r="BE10" s="8">
        <v>1111</v>
      </c>
      <c r="BF10" s="8"/>
      <c r="BG10" s="8"/>
      <c r="BH10" s="8"/>
      <c r="BJ10" s="3" t="s">
        <v>11</v>
      </c>
    </row>
    <row r="11" spans="2:62" ht="12.75">
      <c r="B11" s="3" t="s">
        <v>13</v>
      </c>
      <c r="C11" t="s">
        <v>14</v>
      </c>
      <c r="D11" s="2">
        <v>91</v>
      </c>
      <c r="E11" s="4">
        <f t="shared" si="0"/>
        <v>34</v>
      </c>
      <c r="F11" s="4">
        <f t="shared" si="1"/>
        <v>36405</v>
      </c>
      <c r="L11" s="9"/>
      <c r="S11">
        <v>792</v>
      </c>
      <c r="T11">
        <v>1001</v>
      </c>
      <c r="U11">
        <v>1228</v>
      </c>
      <c r="W11">
        <v>1154</v>
      </c>
      <c r="X11">
        <v>951</v>
      </c>
      <c r="Y11">
        <v>1319</v>
      </c>
      <c r="Z11">
        <v>1181</v>
      </c>
      <c r="AA11">
        <v>1435</v>
      </c>
      <c r="AB11">
        <v>1888</v>
      </c>
      <c r="AC11">
        <v>1236</v>
      </c>
      <c r="AD11">
        <v>1068</v>
      </c>
      <c r="AE11">
        <v>1728</v>
      </c>
      <c r="AG11">
        <v>912</v>
      </c>
      <c r="AH11">
        <v>1308</v>
      </c>
      <c r="AI11">
        <v>1535</v>
      </c>
      <c r="AJ11">
        <v>701</v>
      </c>
      <c r="AK11">
        <v>1510</v>
      </c>
      <c r="AN11" s="8"/>
      <c r="AO11">
        <v>1099</v>
      </c>
      <c r="AP11">
        <v>589</v>
      </c>
      <c r="AQ11">
        <v>870</v>
      </c>
      <c r="AR11">
        <v>1457</v>
      </c>
      <c r="AS11">
        <v>441</v>
      </c>
      <c r="AT11" s="8">
        <v>245</v>
      </c>
      <c r="AU11" s="8">
        <v>1467</v>
      </c>
      <c r="AV11" s="8">
        <v>673</v>
      </c>
      <c r="AW11" s="8">
        <v>532</v>
      </c>
      <c r="AX11" s="8">
        <v>1164</v>
      </c>
      <c r="AY11" s="8">
        <v>1249</v>
      </c>
      <c r="AZ11" s="8">
        <v>1419</v>
      </c>
      <c r="BA11" s="8">
        <v>1061</v>
      </c>
      <c r="BB11" s="8">
        <v>560</v>
      </c>
      <c r="BC11" s="8">
        <v>765</v>
      </c>
      <c r="BD11" s="8">
        <v>967</v>
      </c>
      <c r="BE11" s="8">
        <v>900</v>
      </c>
      <c r="BF11" s="8"/>
      <c r="BG11" s="8"/>
      <c r="BH11" s="8"/>
      <c r="BJ11" s="3" t="s">
        <v>13</v>
      </c>
    </row>
    <row r="12" spans="2:62" ht="12.75">
      <c r="B12" s="3" t="s">
        <v>15</v>
      </c>
      <c r="C12" t="s">
        <v>16</v>
      </c>
      <c r="D12" s="2">
        <v>92</v>
      </c>
      <c r="E12" s="4">
        <f t="shared" si="0"/>
        <v>24</v>
      </c>
      <c r="F12" s="4">
        <f t="shared" si="1"/>
        <v>23870</v>
      </c>
      <c r="G12">
        <v>771</v>
      </c>
      <c r="L12" s="9"/>
      <c r="T12">
        <v>379</v>
      </c>
      <c r="U12">
        <v>1153</v>
      </c>
      <c r="W12">
        <v>823</v>
      </c>
      <c r="X12">
        <v>982</v>
      </c>
      <c r="Y12">
        <v>817</v>
      </c>
      <c r="Z12">
        <v>745</v>
      </c>
      <c r="AA12">
        <v>1002</v>
      </c>
      <c r="AB12">
        <v>1386</v>
      </c>
      <c r="AC12">
        <v>-79</v>
      </c>
      <c r="AD12">
        <v>1182</v>
      </c>
      <c r="AG12">
        <v>1215</v>
      </c>
      <c r="AH12">
        <v>1083</v>
      </c>
      <c r="AI12">
        <v>1162</v>
      </c>
      <c r="AJ12">
        <v>1732</v>
      </c>
      <c r="AN12" s="8"/>
      <c r="AO12">
        <v>1236</v>
      </c>
      <c r="AT12" s="8"/>
      <c r="AU12" s="8"/>
      <c r="AX12" s="8">
        <v>670</v>
      </c>
      <c r="AY12" s="8">
        <v>948</v>
      </c>
      <c r="AZ12" s="8">
        <v>630</v>
      </c>
      <c r="BA12" s="8">
        <v>1418</v>
      </c>
      <c r="BB12" s="8">
        <v>854</v>
      </c>
      <c r="BC12" s="8">
        <v>1738</v>
      </c>
      <c r="BD12" s="8">
        <v>1178</v>
      </c>
      <c r="BE12" s="8">
        <v>845</v>
      </c>
      <c r="BF12" s="8"/>
      <c r="BG12" s="8"/>
      <c r="BH12" s="8"/>
      <c r="BJ12" s="3" t="s">
        <v>15</v>
      </c>
    </row>
    <row r="13" spans="2:62" ht="12.75">
      <c r="B13" s="3" t="s">
        <v>18</v>
      </c>
      <c r="C13" t="s">
        <v>17</v>
      </c>
      <c r="D13" s="2">
        <v>97</v>
      </c>
      <c r="E13" s="4">
        <f t="shared" si="0"/>
        <v>21</v>
      </c>
      <c r="F13" s="4">
        <f t="shared" si="1"/>
        <v>19522</v>
      </c>
      <c r="G13">
        <v>498</v>
      </c>
      <c r="J13">
        <v>1308</v>
      </c>
      <c r="K13">
        <v>1044</v>
      </c>
      <c r="L13" s="9">
        <v>267</v>
      </c>
      <c r="M13">
        <v>856</v>
      </c>
      <c r="O13">
        <v>1146</v>
      </c>
      <c r="P13">
        <v>737</v>
      </c>
      <c r="Q13">
        <v>1119</v>
      </c>
      <c r="R13">
        <v>983</v>
      </c>
      <c r="S13">
        <v>890</v>
      </c>
      <c r="T13">
        <v>672</v>
      </c>
      <c r="U13">
        <v>421</v>
      </c>
      <c r="W13">
        <v>788</v>
      </c>
      <c r="X13">
        <v>686</v>
      </c>
      <c r="Y13">
        <v>1149</v>
      </c>
      <c r="Z13">
        <v>696</v>
      </c>
      <c r="AA13">
        <v>1225</v>
      </c>
      <c r="AB13">
        <v>992</v>
      </c>
      <c r="AC13">
        <v>1352</v>
      </c>
      <c r="AD13">
        <v>1554</v>
      </c>
      <c r="AN13" s="8"/>
      <c r="AT13" s="8"/>
      <c r="AU13" s="8"/>
      <c r="AV13" s="8"/>
      <c r="AW13" s="8"/>
      <c r="AX13" s="8">
        <v>1139</v>
      </c>
      <c r="AY13" s="8"/>
      <c r="AZ13" s="8"/>
      <c r="BA13" s="8"/>
      <c r="BB13" s="8"/>
      <c r="BC13" s="8"/>
      <c r="BD13" s="8"/>
      <c r="BE13" s="8"/>
      <c r="BF13" s="8"/>
      <c r="BG13" s="8"/>
      <c r="BH13" s="8"/>
      <c r="BJ13" s="3" t="s">
        <v>18</v>
      </c>
    </row>
    <row r="14" spans="2:62" ht="12.75">
      <c r="B14" s="3" t="s">
        <v>19</v>
      </c>
      <c r="C14" t="s">
        <v>20</v>
      </c>
      <c r="D14" s="2">
        <v>101</v>
      </c>
      <c r="E14" s="4">
        <f t="shared" si="0"/>
        <v>47</v>
      </c>
      <c r="F14" s="4">
        <f t="shared" si="1"/>
        <v>43911</v>
      </c>
      <c r="G14">
        <v>1176</v>
      </c>
      <c r="H14">
        <v>736</v>
      </c>
      <c r="I14">
        <v>753</v>
      </c>
      <c r="J14">
        <v>460</v>
      </c>
      <c r="K14">
        <v>996</v>
      </c>
      <c r="L14" s="9">
        <v>1133</v>
      </c>
      <c r="M14">
        <v>1293</v>
      </c>
      <c r="N14">
        <v>1077</v>
      </c>
      <c r="O14">
        <v>715</v>
      </c>
      <c r="P14">
        <v>1192</v>
      </c>
      <c r="Q14">
        <v>796</v>
      </c>
      <c r="R14">
        <v>1091</v>
      </c>
      <c r="S14">
        <v>788</v>
      </c>
      <c r="T14">
        <v>1349</v>
      </c>
      <c r="U14">
        <v>969</v>
      </c>
      <c r="W14">
        <v>867</v>
      </c>
      <c r="X14">
        <v>1044</v>
      </c>
      <c r="Y14">
        <v>928</v>
      </c>
      <c r="Z14">
        <v>844</v>
      </c>
      <c r="AA14">
        <v>644</v>
      </c>
      <c r="AB14">
        <v>914</v>
      </c>
      <c r="AC14">
        <v>773</v>
      </c>
      <c r="AD14">
        <v>1019</v>
      </c>
      <c r="AE14">
        <v>326</v>
      </c>
      <c r="AF14">
        <v>901</v>
      </c>
      <c r="AG14">
        <v>1249</v>
      </c>
      <c r="AH14">
        <v>1127</v>
      </c>
      <c r="AI14">
        <v>736</v>
      </c>
      <c r="AJ14">
        <v>547</v>
      </c>
      <c r="AK14">
        <v>1261</v>
      </c>
      <c r="AN14" s="8"/>
      <c r="AO14">
        <v>1382</v>
      </c>
      <c r="AP14">
        <v>1194</v>
      </c>
      <c r="AQ14">
        <v>902</v>
      </c>
      <c r="AR14">
        <v>1262</v>
      </c>
      <c r="AS14">
        <v>968</v>
      </c>
      <c r="AT14" s="8">
        <v>973</v>
      </c>
      <c r="AU14" s="8">
        <v>945</v>
      </c>
      <c r="AV14" s="8">
        <v>1060</v>
      </c>
      <c r="AW14" s="8">
        <v>798</v>
      </c>
      <c r="AX14" s="8">
        <v>898</v>
      </c>
      <c r="AY14" s="8">
        <v>484</v>
      </c>
      <c r="AZ14" s="8">
        <v>1102</v>
      </c>
      <c r="BA14" s="8">
        <v>352</v>
      </c>
      <c r="BB14" s="8">
        <v>1084</v>
      </c>
      <c r="BC14" s="8">
        <v>934</v>
      </c>
      <c r="BD14" s="8">
        <v>784</v>
      </c>
      <c r="BE14" s="8">
        <v>1085</v>
      </c>
      <c r="BF14" s="8"/>
      <c r="BG14" s="8"/>
      <c r="BH14" s="8"/>
      <c r="BJ14" s="3" t="s">
        <v>19</v>
      </c>
    </row>
    <row r="15" spans="2:62" ht="12.75">
      <c r="B15" s="3" t="s">
        <v>21</v>
      </c>
      <c r="C15" t="s">
        <v>8</v>
      </c>
      <c r="D15" s="2">
        <v>102</v>
      </c>
      <c r="E15" s="4">
        <f t="shared" si="0"/>
        <v>37</v>
      </c>
      <c r="F15" s="4">
        <f t="shared" si="1"/>
        <v>34290</v>
      </c>
      <c r="G15">
        <v>1291</v>
      </c>
      <c r="H15">
        <v>877</v>
      </c>
      <c r="J15">
        <v>1420</v>
      </c>
      <c r="L15" s="9"/>
      <c r="M15">
        <v>1258</v>
      </c>
      <c r="N15">
        <v>468</v>
      </c>
      <c r="O15">
        <v>934</v>
      </c>
      <c r="P15">
        <v>1309</v>
      </c>
      <c r="Q15">
        <v>1155</v>
      </c>
      <c r="S15">
        <v>861</v>
      </c>
      <c r="T15">
        <v>1003</v>
      </c>
      <c r="U15">
        <v>1182</v>
      </c>
      <c r="W15">
        <v>813</v>
      </c>
      <c r="X15">
        <v>1015</v>
      </c>
      <c r="Y15">
        <v>1057</v>
      </c>
      <c r="Z15">
        <v>1257</v>
      </c>
      <c r="AC15">
        <v>398</v>
      </c>
      <c r="AD15">
        <v>1367</v>
      </c>
      <c r="AG15">
        <v>520</v>
      </c>
      <c r="AH15">
        <v>1029</v>
      </c>
      <c r="AI15">
        <v>643</v>
      </c>
      <c r="AJ15">
        <v>1082</v>
      </c>
      <c r="AN15" s="8"/>
      <c r="AO15">
        <v>884</v>
      </c>
      <c r="AP15">
        <v>1470</v>
      </c>
      <c r="AQ15">
        <v>191</v>
      </c>
      <c r="AR15">
        <v>680</v>
      </c>
      <c r="AS15">
        <v>912</v>
      </c>
      <c r="AT15" s="8"/>
      <c r="AU15" s="8">
        <v>336</v>
      </c>
      <c r="AV15" s="8">
        <v>1219</v>
      </c>
      <c r="AW15" s="8">
        <v>443</v>
      </c>
      <c r="AX15" s="8">
        <v>1007</v>
      </c>
      <c r="AY15" s="8">
        <v>643</v>
      </c>
      <c r="AZ15" s="8">
        <v>903</v>
      </c>
      <c r="BA15" s="8">
        <v>1230</v>
      </c>
      <c r="BB15" s="8">
        <v>1058</v>
      </c>
      <c r="BC15" s="8">
        <v>955</v>
      </c>
      <c r="BD15" s="8">
        <v>833</v>
      </c>
      <c r="BE15" s="8">
        <v>587</v>
      </c>
      <c r="BF15" s="8"/>
      <c r="BG15" s="8"/>
      <c r="BH15" s="8"/>
      <c r="BJ15" s="3" t="s">
        <v>21</v>
      </c>
    </row>
    <row r="16" spans="2:62" ht="12.75">
      <c r="B16" s="3" t="s">
        <v>22</v>
      </c>
      <c r="C16" t="s">
        <v>23</v>
      </c>
      <c r="D16" s="2">
        <v>438</v>
      </c>
      <c r="E16" s="4">
        <f t="shared" si="0"/>
        <v>22</v>
      </c>
      <c r="F16" s="4">
        <f t="shared" si="1"/>
        <v>15697</v>
      </c>
      <c r="L16" s="9"/>
      <c r="U16">
        <v>550</v>
      </c>
      <c r="W16">
        <v>48</v>
      </c>
      <c r="X16">
        <v>963</v>
      </c>
      <c r="Y16">
        <v>1103</v>
      </c>
      <c r="Z16">
        <v>1121</v>
      </c>
      <c r="AA16">
        <v>1169</v>
      </c>
      <c r="AB16">
        <v>446</v>
      </c>
      <c r="AC16">
        <v>376</v>
      </c>
      <c r="AG16">
        <v>987</v>
      </c>
      <c r="AH16">
        <v>1011</v>
      </c>
      <c r="AI16">
        <v>411</v>
      </c>
      <c r="AJ16">
        <v>1283</v>
      </c>
      <c r="AK16">
        <v>763</v>
      </c>
      <c r="AN16" s="8"/>
      <c r="AO16">
        <v>101</v>
      </c>
      <c r="AP16">
        <v>238</v>
      </c>
      <c r="AQ16">
        <v>218</v>
      </c>
      <c r="AR16">
        <v>572</v>
      </c>
      <c r="AS16">
        <v>1159</v>
      </c>
      <c r="AT16" s="8">
        <v>705</v>
      </c>
      <c r="AU16" s="8">
        <v>1028</v>
      </c>
      <c r="AV16" s="8">
        <v>430</v>
      </c>
      <c r="AW16" s="8">
        <v>1015</v>
      </c>
      <c r="AX16" s="8"/>
      <c r="AY16" s="8"/>
      <c r="AZ16" s="8"/>
      <c r="BF16" s="8"/>
      <c r="BG16" s="8"/>
      <c r="BH16" s="8"/>
      <c r="BJ16" s="3" t="s">
        <v>22</v>
      </c>
    </row>
    <row r="17" spans="2:62" ht="12.75">
      <c r="B17" s="3" t="s">
        <v>24</v>
      </c>
      <c r="C17" t="s">
        <v>28</v>
      </c>
      <c r="D17" s="2">
        <v>536</v>
      </c>
      <c r="E17" s="4">
        <f t="shared" si="0"/>
        <v>45</v>
      </c>
      <c r="F17" s="4">
        <f t="shared" si="1"/>
        <v>40198</v>
      </c>
      <c r="G17">
        <v>1343</v>
      </c>
      <c r="H17">
        <v>1116</v>
      </c>
      <c r="I17">
        <v>1418</v>
      </c>
      <c r="J17">
        <v>345</v>
      </c>
      <c r="K17">
        <v>920</v>
      </c>
      <c r="L17" s="9">
        <v>761</v>
      </c>
      <c r="M17">
        <v>491</v>
      </c>
      <c r="N17">
        <v>730</v>
      </c>
      <c r="O17">
        <v>899</v>
      </c>
      <c r="P17">
        <v>750</v>
      </c>
      <c r="Q17">
        <v>1519</v>
      </c>
      <c r="R17">
        <v>399</v>
      </c>
      <c r="S17">
        <v>1006</v>
      </c>
      <c r="T17">
        <v>849</v>
      </c>
      <c r="U17">
        <v>894</v>
      </c>
      <c r="W17">
        <v>592</v>
      </c>
      <c r="X17">
        <v>721</v>
      </c>
      <c r="Y17">
        <v>1096</v>
      </c>
      <c r="Z17">
        <v>1384</v>
      </c>
      <c r="AA17">
        <v>945</v>
      </c>
      <c r="AB17">
        <v>656</v>
      </c>
      <c r="AC17">
        <v>697</v>
      </c>
      <c r="AD17">
        <v>625</v>
      </c>
      <c r="AG17">
        <v>1032</v>
      </c>
      <c r="AH17">
        <v>1014</v>
      </c>
      <c r="AI17">
        <v>1519</v>
      </c>
      <c r="AJ17">
        <v>991</v>
      </c>
      <c r="AK17">
        <v>520</v>
      </c>
      <c r="AN17" s="8"/>
      <c r="AO17">
        <v>1109</v>
      </c>
      <c r="AP17">
        <v>750</v>
      </c>
      <c r="AQ17">
        <v>661</v>
      </c>
      <c r="AR17">
        <v>1879</v>
      </c>
      <c r="AS17">
        <v>668</v>
      </c>
      <c r="AT17" s="8">
        <v>1314</v>
      </c>
      <c r="AU17" s="8">
        <v>591</v>
      </c>
      <c r="AV17" s="8">
        <v>503</v>
      </c>
      <c r="AW17" s="8">
        <v>916</v>
      </c>
      <c r="AX17" s="8">
        <v>1221</v>
      </c>
      <c r="AY17" s="8">
        <v>897</v>
      </c>
      <c r="AZ17" s="8">
        <v>756</v>
      </c>
      <c r="BA17" s="8">
        <v>468</v>
      </c>
      <c r="BB17" s="8">
        <v>1277</v>
      </c>
      <c r="BC17" s="8">
        <v>1211</v>
      </c>
      <c r="BD17" s="8">
        <v>490</v>
      </c>
      <c r="BE17" s="8">
        <v>255</v>
      </c>
      <c r="BF17" s="8"/>
      <c r="BG17" s="8"/>
      <c r="BH17" s="8"/>
      <c r="BJ17" s="3" t="s">
        <v>24</v>
      </c>
    </row>
    <row r="18" spans="2:62" ht="12.75">
      <c r="B18" s="3" t="s">
        <v>27</v>
      </c>
      <c r="C18" t="s">
        <v>28</v>
      </c>
      <c r="D18" s="4">
        <v>86</v>
      </c>
      <c r="E18" s="4">
        <f>COUNT(G18:BH18)</f>
        <v>29</v>
      </c>
      <c r="F18" s="4">
        <f t="shared" si="1"/>
        <v>25099</v>
      </c>
      <c r="G18">
        <v>503</v>
      </c>
      <c r="H18">
        <v>973</v>
      </c>
      <c r="I18" s="14">
        <v>993</v>
      </c>
      <c r="J18">
        <v>1326</v>
      </c>
      <c r="M18">
        <v>817</v>
      </c>
      <c r="N18">
        <v>1121</v>
      </c>
      <c r="O18">
        <v>300</v>
      </c>
      <c r="P18">
        <v>760</v>
      </c>
      <c r="Q18">
        <v>398</v>
      </c>
      <c r="R18">
        <v>446</v>
      </c>
      <c r="S18">
        <v>1178</v>
      </c>
      <c r="T18">
        <v>1297</v>
      </c>
      <c r="U18">
        <v>696</v>
      </c>
      <c r="W18">
        <v>908</v>
      </c>
      <c r="AN18" s="8"/>
      <c r="AP18">
        <v>731</v>
      </c>
      <c r="AQ18">
        <v>998</v>
      </c>
      <c r="AR18">
        <v>405</v>
      </c>
      <c r="AS18">
        <v>756</v>
      </c>
      <c r="AT18" s="14">
        <v>1009</v>
      </c>
      <c r="AU18" s="8">
        <v>616</v>
      </c>
      <c r="AV18" s="8">
        <v>948</v>
      </c>
      <c r="AX18" s="13">
        <v>800</v>
      </c>
      <c r="AY18" s="8">
        <v>1259</v>
      </c>
      <c r="AZ18" s="8">
        <v>893</v>
      </c>
      <c r="BA18" s="8">
        <v>1596</v>
      </c>
      <c r="BB18" s="8">
        <v>868</v>
      </c>
      <c r="BC18" s="8">
        <v>722</v>
      </c>
      <c r="BD18" s="8">
        <v>1001</v>
      </c>
      <c r="BE18" s="8">
        <v>781</v>
      </c>
      <c r="BF18" s="13"/>
      <c r="BG18" s="8"/>
      <c r="BH18" s="8"/>
      <c r="BJ18" s="3" t="s">
        <v>27</v>
      </c>
    </row>
    <row r="19" spans="1:63" ht="12.75">
      <c r="A19" s="17"/>
      <c r="B19" s="3" t="s">
        <v>29</v>
      </c>
      <c r="C19" t="s">
        <v>30</v>
      </c>
      <c r="D19" s="4">
        <v>414</v>
      </c>
      <c r="E19" s="4">
        <f>COUNT(G19:BH19)</f>
        <v>4</v>
      </c>
      <c r="F19" s="4">
        <f t="shared" si="1"/>
        <v>3818</v>
      </c>
      <c r="AN19" s="8"/>
      <c r="AT19" s="14"/>
      <c r="AW19">
        <v>1185</v>
      </c>
      <c r="AX19" s="13"/>
      <c r="AY19" s="8"/>
      <c r="AZ19" s="8">
        <v>1106</v>
      </c>
      <c r="BA19" s="8">
        <v>256</v>
      </c>
      <c r="BB19" s="8"/>
      <c r="BC19" s="8"/>
      <c r="BD19" s="8"/>
      <c r="BE19" s="8">
        <v>1271</v>
      </c>
      <c r="BF19" s="13"/>
      <c r="BG19" s="8"/>
      <c r="BH19" s="8"/>
      <c r="BJ19" s="3" t="s">
        <v>29</v>
      </c>
      <c r="BK19" t="s">
        <v>30</v>
      </c>
    </row>
    <row r="20" spans="1:62" ht="12.75">
      <c r="A20" s="17"/>
      <c r="B20" s="3" t="s">
        <v>33</v>
      </c>
      <c r="C20" s="8" t="s">
        <v>32</v>
      </c>
      <c r="D20" s="4">
        <v>516</v>
      </c>
      <c r="E20" s="4">
        <f>COUNT(G20:BH20)</f>
        <v>39</v>
      </c>
      <c r="F20" s="4">
        <f t="shared" si="1"/>
        <v>31978</v>
      </c>
      <c r="O20">
        <v>536</v>
      </c>
      <c r="P20">
        <v>758</v>
      </c>
      <c r="Q20">
        <v>859</v>
      </c>
      <c r="R20">
        <v>857</v>
      </c>
      <c r="S20">
        <v>1386</v>
      </c>
      <c r="T20">
        <v>1069</v>
      </c>
      <c r="U20">
        <v>1536</v>
      </c>
      <c r="W20">
        <v>888</v>
      </c>
      <c r="X20">
        <v>400</v>
      </c>
      <c r="Y20">
        <v>1423</v>
      </c>
      <c r="Z20">
        <v>188</v>
      </c>
      <c r="AA20">
        <v>769</v>
      </c>
      <c r="AB20">
        <v>1687</v>
      </c>
      <c r="AC20">
        <v>602</v>
      </c>
      <c r="AD20">
        <v>18</v>
      </c>
      <c r="AE20">
        <v>900</v>
      </c>
      <c r="AF20">
        <v>945</v>
      </c>
      <c r="AG20">
        <v>717</v>
      </c>
      <c r="AH20">
        <v>402</v>
      </c>
      <c r="AI20">
        <v>793</v>
      </c>
      <c r="AJ20">
        <v>1196</v>
      </c>
      <c r="AK20">
        <v>1116</v>
      </c>
      <c r="AN20" s="8"/>
      <c r="AO20">
        <v>481</v>
      </c>
      <c r="AP20">
        <v>1303</v>
      </c>
      <c r="AQ20">
        <v>776</v>
      </c>
      <c r="AR20">
        <v>377</v>
      </c>
      <c r="AS20">
        <v>642</v>
      </c>
      <c r="AT20" s="14">
        <v>241</v>
      </c>
      <c r="AU20">
        <v>864</v>
      </c>
      <c r="AV20">
        <v>946</v>
      </c>
      <c r="AW20">
        <v>724</v>
      </c>
      <c r="AX20" s="13">
        <v>756</v>
      </c>
      <c r="AY20" s="8">
        <v>576</v>
      </c>
      <c r="AZ20" s="8">
        <v>482</v>
      </c>
      <c r="BA20" s="8">
        <v>822</v>
      </c>
      <c r="BB20" s="8">
        <v>1796</v>
      </c>
      <c r="BC20" s="8">
        <v>838</v>
      </c>
      <c r="BD20" s="8">
        <v>559</v>
      </c>
      <c r="BE20" s="8">
        <v>750</v>
      </c>
      <c r="BF20" s="13"/>
      <c r="BG20" s="8"/>
      <c r="BH20" s="8"/>
      <c r="BJ20" s="3" t="s">
        <v>33</v>
      </c>
    </row>
    <row r="21" spans="1:60" ht="12.75">
      <c r="A21" s="18"/>
      <c r="B21" s="3"/>
      <c r="C21" s="8"/>
      <c r="D21" s="4"/>
      <c r="E21" s="4">
        <f>COUNT(G21:BH21)</f>
        <v>0</v>
      </c>
      <c r="F21" s="4">
        <f t="shared" si="1"/>
        <v>0</v>
      </c>
      <c r="AN21" s="8"/>
      <c r="AT21" s="14"/>
      <c r="AX21" s="13"/>
      <c r="AY21" s="8"/>
      <c r="AZ21" s="8"/>
      <c r="BA21" s="8"/>
      <c r="BB21" s="8"/>
      <c r="BC21" s="8"/>
      <c r="BD21" s="8"/>
      <c r="BE21" s="8"/>
      <c r="BF21" s="13"/>
      <c r="BG21" s="8"/>
      <c r="BH21" s="8"/>
    </row>
    <row r="22" spans="1:60" ht="12.75">
      <c r="A22" s="19"/>
      <c r="B22" s="3"/>
      <c r="C22" s="8"/>
      <c r="D22" s="4"/>
      <c r="E22" s="4">
        <f>COUNT(G22:BH22)</f>
        <v>0</v>
      </c>
      <c r="F22" s="4">
        <f t="shared" si="1"/>
        <v>0</v>
      </c>
      <c r="AN22" s="8"/>
      <c r="AT22" s="14"/>
      <c r="AX22" s="13"/>
      <c r="AY22" s="8"/>
      <c r="AZ22" s="8"/>
      <c r="BA22" s="8"/>
      <c r="BB22" s="8"/>
      <c r="BC22" s="8"/>
      <c r="BD22" s="8"/>
      <c r="BE22" s="8"/>
      <c r="BF22" s="13"/>
      <c r="BG22" s="8"/>
      <c r="BH22" s="8"/>
    </row>
    <row r="23" spans="1:53" ht="12.75">
      <c r="A23" s="20"/>
      <c r="B23" s="3"/>
      <c r="C23" s="8"/>
      <c r="D23" s="2"/>
      <c r="E23" s="4"/>
      <c r="F23" s="4"/>
      <c r="K23" s="4"/>
      <c r="L23" s="6"/>
      <c r="AN23" s="8"/>
      <c r="AS23" s="5"/>
      <c r="AT23" s="12"/>
      <c r="AU23" s="6"/>
      <c r="AV23" s="7"/>
      <c r="AW23" s="4"/>
      <c r="AX23" s="3"/>
      <c r="BA23" s="3"/>
    </row>
    <row r="24" spans="1:53" ht="12" customHeight="1">
      <c r="A24" s="17"/>
      <c r="B24" s="3"/>
      <c r="C24" s="8"/>
      <c r="D24" s="2"/>
      <c r="E24" s="4"/>
      <c r="F24" s="4"/>
      <c r="K24" s="2"/>
      <c r="L24" s="3"/>
      <c r="AS24" s="1"/>
      <c r="AT24" s="13"/>
      <c r="AW24" s="2"/>
      <c r="AX24" s="3"/>
      <c r="BA24" s="3"/>
    </row>
    <row r="25" spans="1:53" ht="12.75">
      <c r="A25" s="17"/>
      <c r="B25" s="3"/>
      <c r="C25" s="8"/>
      <c r="D25" s="2"/>
      <c r="E25" s="4"/>
      <c r="F25" s="4"/>
      <c r="K25" s="2"/>
      <c r="L25" s="3"/>
      <c r="AN25" s="8"/>
      <c r="AW25" s="2"/>
      <c r="AX25" s="3"/>
      <c r="BA25" s="3"/>
    </row>
    <row r="26" spans="1:53" ht="12.75">
      <c r="A26" s="17"/>
      <c r="B26" s="3"/>
      <c r="C26" s="8"/>
      <c r="D26" s="2"/>
      <c r="E26" s="4"/>
      <c r="F26" s="4"/>
      <c r="K26" s="2"/>
      <c r="L26" s="3"/>
      <c r="AN26" s="8"/>
      <c r="BA26" s="3"/>
    </row>
    <row r="27" spans="1:53" ht="12.75">
      <c r="A27" s="17"/>
      <c r="B27" s="3"/>
      <c r="C27" s="8"/>
      <c r="D27" s="2"/>
      <c r="E27" s="4"/>
      <c r="F27" s="4"/>
      <c r="K27" s="2"/>
      <c r="L27" s="3"/>
      <c r="AN27" s="8"/>
      <c r="BA27" s="3"/>
    </row>
    <row r="28" spans="1:43" ht="12.75">
      <c r="A28" s="17"/>
      <c r="B28" s="3"/>
      <c r="AD28" s="8"/>
      <c r="AQ28" s="3"/>
    </row>
    <row r="29" spans="1:43" ht="12.75">
      <c r="A29" s="17"/>
      <c r="B29" s="3"/>
      <c r="AD29" s="8"/>
      <c r="AQ29" s="3"/>
    </row>
    <row r="30" spans="1:43" ht="12.75">
      <c r="A30" s="17"/>
      <c r="AD30" s="8"/>
      <c r="AQ30" s="3"/>
    </row>
    <row r="31" spans="1:43" ht="12.75">
      <c r="A31" s="17"/>
      <c r="B31" s="10"/>
      <c r="AD31" s="8"/>
      <c r="AQ31" s="3"/>
    </row>
    <row r="32" spans="1:43" ht="12.75">
      <c r="A32" s="17"/>
      <c r="AD32" s="8"/>
      <c r="AQ32" s="3"/>
    </row>
    <row r="33" spans="1:43" ht="12.75">
      <c r="A33" s="17"/>
      <c r="AD33" s="8"/>
      <c r="AQ33" s="3"/>
    </row>
    <row r="34" spans="1:43" ht="12.75">
      <c r="A34" s="17"/>
      <c r="AD34" s="8"/>
      <c r="AQ34" s="3"/>
    </row>
    <row r="35" spans="1:43" ht="12.75">
      <c r="A35" s="19"/>
      <c r="AD35" s="8"/>
      <c r="AQ35" s="3"/>
    </row>
    <row r="36" spans="1:43" ht="12.75">
      <c r="A36" s="17"/>
      <c r="B36" s="9"/>
      <c r="AQ36" s="3"/>
    </row>
    <row r="37" spans="1:2" ht="12.75">
      <c r="A37" s="17"/>
      <c r="B37" s="9"/>
    </row>
    <row r="38" spans="1:6" ht="12.75">
      <c r="A38" s="18"/>
      <c r="B38" s="9"/>
      <c r="C38" s="7"/>
      <c r="D38" s="7"/>
      <c r="E38" s="7"/>
      <c r="F38" s="7"/>
    </row>
    <row r="39" spans="1:2" ht="12.75">
      <c r="A39" s="19"/>
      <c r="B39" s="9"/>
    </row>
    <row r="40" spans="1:2" ht="12.75">
      <c r="A40" s="20"/>
      <c r="B40" s="9"/>
    </row>
    <row r="41" spans="1:2" ht="12.75">
      <c r="A41" s="17"/>
      <c r="B41" s="9"/>
    </row>
    <row r="42" spans="1:2" ht="12.75">
      <c r="A42" s="17"/>
      <c r="B42" s="9"/>
    </row>
    <row r="43" spans="1:2" ht="12.75">
      <c r="A43" s="17"/>
      <c r="B43" s="9"/>
    </row>
    <row r="44" spans="1:2" ht="12.75">
      <c r="A44" s="17"/>
      <c r="B44" s="9"/>
    </row>
    <row r="45" spans="1:2" ht="12.75">
      <c r="A45" s="17"/>
      <c r="B45" s="9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spans="1:2" ht="12.75">
      <c r="A51" s="17"/>
      <c r="B51" s="6"/>
    </row>
    <row r="52" spans="1:12" ht="12.75">
      <c r="A52" s="17"/>
      <c r="B52" s="3"/>
      <c r="C52" s="8"/>
      <c r="D52" s="2"/>
      <c r="E52" s="4"/>
      <c r="F52" s="4"/>
      <c r="K52" s="2"/>
      <c r="L52" s="3"/>
    </row>
    <row r="53" spans="1:12" ht="12.75">
      <c r="A53" s="19"/>
      <c r="B53" s="3"/>
      <c r="C53" s="8"/>
      <c r="D53" s="2"/>
      <c r="E53" s="4"/>
      <c r="F53" s="4"/>
      <c r="K53" s="2"/>
      <c r="L53" s="3"/>
    </row>
    <row r="54" ht="12.75">
      <c r="B54" s="3"/>
    </row>
    <row r="55" ht="12.75">
      <c r="B55" s="3"/>
    </row>
    <row r="56" spans="2:16" ht="12.75">
      <c r="B56" s="4"/>
      <c r="C56" s="7"/>
      <c r="D56" s="7"/>
      <c r="E56" s="7"/>
      <c r="F56" s="7"/>
      <c r="G56" s="7"/>
      <c r="H56" s="7"/>
      <c r="I56" s="7"/>
      <c r="K56" s="5"/>
      <c r="L56" s="4"/>
      <c r="M56" s="7"/>
      <c r="N56" s="7"/>
      <c r="O56" s="7"/>
      <c r="P56" s="7"/>
    </row>
    <row r="57" spans="1:12" ht="12.75">
      <c r="A57" s="19"/>
      <c r="B57" s="1"/>
      <c r="K57" s="1"/>
      <c r="L57" s="1"/>
    </row>
    <row r="58" spans="1:12" ht="12.75">
      <c r="A58" s="20"/>
      <c r="B58" s="6"/>
      <c r="K58" s="4"/>
      <c r="L58" s="6"/>
    </row>
    <row r="59" spans="1:12" ht="12.75">
      <c r="A59" s="17"/>
      <c r="B59" s="3"/>
      <c r="K59" s="2"/>
      <c r="L59" s="3"/>
    </row>
    <row r="60" spans="1:12" ht="12.75">
      <c r="A60" s="17"/>
      <c r="B60" s="3"/>
      <c r="K60" s="2"/>
      <c r="L60" s="3"/>
    </row>
    <row r="61" spans="1:12" ht="12.75">
      <c r="A61" s="17"/>
      <c r="B61" s="3"/>
      <c r="K61" s="2"/>
      <c r="L61" s="3"/>
    </row>
    <row r="62" spans="1:12" ht="12.75">
      <c r="A62" s="17"/>
      <c r="B62" s="3"/>
      <c r="K62" s="2"/>
      <c r="L62" s="3"/>
    </row>
    <row r="63" spans="1:12" ht="12.75">
      <c r="A63" s="17"/>
      <c r="B63" s="3"/>
      <c r="K63" s="2"/>
      <c r="L63" s="3"/>
    </row>
    <row r="64" spans="1:15" s="3" customFormat="1" ht="12.75">
      <c r="A64" s="17"/>
      <c r="C64"/>
      <c r="G64"/>
      <c r="H64"/>
      <c r="I64"/>
      <c r="J64"/>
      <c r="K64" s="2"/>
      <c r="M64" s="8"/>
      <c r="O64" s="8"/>
    </row>
    <row r="65" spans="1:16" ht="12.75">
      <c r="A65" s="17"/>
      <c r="B65" s="3"/>
      <c r="K65" s="2"/>
      <c r="L65" s="3"/>
      <c r="M65" s="8"/>
      <c r="O65" s="8"/>
      <c r="P65" s="8"/>
    </row>
    <row r="66" spans="1:16" ht="12.75">
      <c r="A66" s="17"/>
      <c r="B66" s="3"/>
      <c r="K66" s="2"/>
      <c r="L66" s="3"/>
      <c r="O66" s="8"/>
      <c r="P66" s="8"/>
    </row>
    <row r="67" spans="1:16" ht="12.75">
      <c r="A67" s="17"/>
      <c r="B67" s="3"/>
      <c r="K67" s="2"/>
      <c r="L67" s="3"/>
      <c r="O67" s="8"/>
      <c r="P67" s="8"/>
    </row>
    <row r="68" spans="1:16" ht="12.75">
      <c r="A68" s="17"/>
      <c r="B68" s="3"/>
      <c r="K68" s="2"/>
      <c r="L68" s="3"/>
      <c r="O68" s="8"/>
      <c r="P68" s="8"/>
    </row>
    <row r="69" spans="1:16" ht="12.75">
      <c r="A69" s="17"/>
      <c r="B69" s="3"/>
      <c r="K69" s="2"/>
      <c r="L69" s="3"/>
      <c r="O69" s="8"/>
      <c r="P69" s="8"/>
    </row>
    <row r="70" spans="1:16" ht="12.75">
      <c r="A70" s="17"/>
      <c r="B70" s="3"/>
      <c r="K70" s="2"/>
      <c r="L70" s="3"/>
      <c r="O70" s="8"/>
      <c r="P70" s="8"/>
    </row>
    <row r="71" spans="1:12" ht="12.75">
      <c r="A71" s="17"/>
      <c r="B71" s="3"/>
      <c r="K71" s="2"/>
      <c r="L71" s="3"/>
    </row>
    <row r="75" spans="1:16" ht="12.75">
      <c r="A75" s="18"/>
      <c r="B75" s="4"/>
      <c r="C75" s="7"/>
      <c r="D75" s="7"/>
      <c r="E75" s="7"/>
      <c r="F75" s="7"/>
      <c r="G75" s="7"/>
      <c r="H75" s="7"/>
      <c r="I75" s="7"/>
      <c r="K75" s="5"/>
      <c r="L75" s="4"/>
      <c r="M75" s="7"/>
      <c r="N75" s="7"/>
      <c r="O75" s="7"/>
      <c r="P75" s="7"/>
    </row>
    <row r="76" spans="1:12" ht="12.75">
      <c r="A76" s="19"/>
      <c r="B76" s="1"/>
      <c r="K76" s="1"/>
      <c r="L76" s="1"/>
    </row>
    <row r="77" spans="1:12" ht="12.75">
      <c r="A77" s="20"/>
      <c r="B77" s="6"/>
      <c r="K77" s="4"/>
      <c r="L77" s="6"/>
    </row>
    <row r="78" spans="1:12" ht="12.75">
      <c r="A78" s="17"/>
      <c r="B78" s="3"/>
      <c r="K78" s="2"/>
      <c r="L78" s="3"/>
    </row>
    <row r="79" spans="1:12" ht="12.75">
      <c r="A79" s="17"/>
      <c r="B79" s="3"/>
      <c r="K79" s="2"/>
      <c r="L79" s="3"/>
    </row>
    <row r="80" spans="1:12" ht="12.75">
      <c r="A80" s="17"/>
      <c r="B80" s="3"/>
      <c r="K80" s="2"/>
      <c r="L80" s="3"/>
    </row>
    <row r="81" spans="1:12" ht="12.75">
      <c r="A81" s="17"/>
      <c r="B81" s="3"/>
      <c r="K81" s="2"/>
      <c r="L81" s="3"/>
    </row>
    <row r="82" spans="1:12" ht="12.75">
      <c r="A82" s="17"/>
      <c r="B82" s="3"/>
      <c r="K82" s="2"/>
      <c r="L82" s="3"/>
    </row>
    <row r="83" spans="1:12" ht="12.75">
      <c r="A83" s="17"/>
      <c r="B83" s="3"/>
      <c r="K83" s="2"/>
      <c r="L83" s="3"/>
    </row>
    <row r="84" spans="1:12" ht="12.75">
      <c r="A84" s="17"/>
      <c r="B84" s="3"/>
      <c r="K84" s="2"/>
      <c r="L84" s="3"/>
    </row>
    <row r="85" spans="1:12" ht="12.75">
      <c r="A85" s="17"/>
      <c r="B85" s="3"/>
      <c r="K85" s="2"/>
      <c r="L85" s="3"/>
    </row>
    <row r="86" spans="1:12" ht="12.75">
      <c r="A86" s="17"/>
      <c r="B86" s="3"/>
      <c r="K86" s="2"/>
      <c r="L86" s="3"/>
    </row>
    <row r="87" spans="1:12" ht="12.75">
      <c r="A87" s="17"/>
      <c r="B87" s="3"/>
      <c r="K87" s="2"/>
      <c r="L87" s="3"/>
    </row>
    <row r="88" spans="1:12" ht="12.75">
      <c r="A88" s="17"/>
      <c r="B88" s="3"/>
      <c r="K88" s="2"/>
      <c r="L88" s="3"/>
    </row>
    <row r="89" spans="1:12" ht="12.75">
      <c r="A89" s="17"/>
      <c r="B89" s="3"/>
      <c r="K89" s="2"/>
      <c r="L89" s="3"/>
    </row>
    <row r="90" ht="12.75">
      <c r="A90" s="17"/>
    </row>
    <row r="93" spans="2:8" ht="12.75">
      <c r="B93" s="4"/>
      <c r="C93" s="7"/>
      <c r="D93" s="7"/>
      <c r="E93" s="7"/>
      <c r="F93" s="7"/>
      <c r="G93" s="7"/>
      <c r="H93" s="7"/>
    </row>
    <row r="94" spans="1:17" ht="12.75">
      <c r="A94" s="18"/>
      <c r="B94" s="1"/>
      <c r="K94" s="5"/>
      <c r="L94" s="4"/>
      <c r="M94" s="7"/>
      <c r="N94" s="7"/>
      <c r="O94" s="7"/>
      <c r="P94" s="7"/>
      <c r="Q94" s="7"/>
    </row>
    <row r="95" spans="1:12" ht="12.75">
      <c r="A95" s="19"/>
      <c r="B95" s="6"/>
      <c r="K95" s="1"/>
      <c r="L95" s="1"/>
    </row>
    <row r="96" spans="1:12" ht="12.75">
      <c r="A96" s="20"/>
      <c r="B96" s="3"/>
      <c r="K96" s="4"/>
      <c r="L96" s="6"/>
    </row>
    <row r="97" spans="1:12" ht="12.75">
      <c r="A97" s="17"/>
      <c r="B97" s="3"/>
      <c r="K97" s="2"/>
      <c r="L97" s="3"/>
    </row>
    <row r="98" spans="1:12" ht="12.75">
      <c r="A98" s="17"/>
      <c r="B98" s="3"/>
      <c r="K98" s="2"/>
      <c r="L98" s="3"/>
    </row>
    <row r="99" spans="1:12" ht="12.75">
      <c r="A99" s="17"/>
      <c r="B99" s="3"/>
      <c r="K99" s="2"/>
      <c r="L99" s="3"/>
    </row>
    <row r="100" spans="1:12" ht="12.75">
      <c r="A100" s="17"/>
      <c r="B100" s="3"/>
      <c r="K100" s="2"/>
      <c r="L100" s="3"/>
    </row>
    <row r="101" spans="1:12" ht="12.75">
      <c r="A101" s="17"/>
      <c r="B101" s="3"/>
      <c r="K101" s="2"/>
      <c r="L101" s="3"/>
    </row>
    <row r="102" spans="1:12" ht="12.75">
      <c r="A102" s="17"/>
      <c r="B102" s="3"/>
      <c r="K102" s="2"/>
      <c r="L102" s="3"/>
    </row>
    <row r="103" spans="1:12" ht="12.75">
      <c r="A103" s="17"/>
      <c r="B103" s="3"/>
      <c r="K103" s="2"/>
      <c r="L103" s="3"/>
    </row>
    <row r="104" spans="1:12" ht="12.75">
      <c r="A104" s="17"/>
      <c r="B104" s="3"/>
      <c r="K104" s="2"/>
      <c r="L104" s="3"/>
    </row>
    <row r="105" spans="1:12" ht="12.75">
      <c r="A105" s="17"/>
      <c r="B105" s="3"/>
      <c r="K105" s="2"/>
      <c r="L105" s="3"/>
    </row>
    <row r="106" spans="1:12" ht="12.75">
      <c r="A106" s="17"/>
      <c r="B106" s="3"/>
      <c r="K106" s="2"/>
      <c r="L106" s="3"/>
    </row>
    <row r="107" spans="1:12" ht="12.75">
      <c r="A107" s="17"/>
      <c r="B107" s="3"/>
      <c r="K107" s="2"/>
      <c r="L107" s="3"/>
    </row>
    <row r="108" spans="1:12" ht="12.75">
      <c r="A108" s="17"/>
      <c r="B108" s="3"/>
      <c r="K108" s="2"/>
      <c r="L108" s="3"/>
    </row>
    <row r="109" ht="12.75">
      <c r="A109" s="17"/>
    </row>
    <row r="113" ht="12.75">
      <c r="B113" s="4"/>
    </row>
    <row r="114" spans="1:2" ht="12.75">
      <c r="A114" s="18"/>
      <c r="B114" s="1"/>
    </row>
    <row r="115" spans="1:2" ht="12.75">
      <c r="A115" s="19"/>
      <c r="B115" s="6"/>
    </row>
    <row r="116" spans="1:2" ht="12.75">
      <c r="A116" s="20"/>
      <c r="B116" s="3"/>
    </row>
    <row r="117" spans="1:2" ht="12.75">
      <c r="A117" s="17"/>
      <c r="B117" s="3"/>
    </row>
    <row r="118" spans="1:2" ht="12.75">
      <c r="A118" s="17"/>
      <c r="B118" s="3"/>
    </row>
    <row r="119" spans="1:2" ht="12.75">
      <c r="A119" s="17"/>
      <c r="B119" s="3"/>
    </row>
    <row r="120" spans="1:2" ht="12.75">
      <c r="A120" s="17"/>
      <c r="B120" s="3"/>
    </row>
    <row r="121" spans="1:2" ht="12.75">
      <c r="A121" s="17"/>
      <c r="B121" s="3"/>
    </row>
    <row r="122" spans="1:2" ht="12.75">
      <c r="A122" s="17"/>
      <c r="B122" s="3"/>
    </row>
    <row r="123" spans="1:2" ht="12.75">
      <c r="A123" s="17"/>
      <c r="B123" s="3"/>
    </row>
    <row r="124" spans="1:2" ht="12.75">
      <c r="A124" s="17"/>
      <c r="B124" s="3"/>
    </row>
    <row r="125" spans="1:2" ht="12.75">
      <c r="A125" s="17"/>
      <c r="B125" s="3"/>
    </row>
    <row r="126" spans="1:2" ht="12.75">
      <c r="A126" s="17"/>
      <c r="B126" s="3"/>
    </row>
    <row r="127" spans="1:2" ht="12.75">
      <c r="A127" s="17"/>
      <c r="B127" s="3"/>
    </row>
    <row r="128" spans="1:2" ht="12.75">
      <c r="A128" s="17"/>
      <c r="B128" s="3"/>
    </row>
    <row r="129" ht="12.75">
      <c r="A129" s="17"/>
    </row>
    <row r="133" ht="12.75">
      <c r="B133" s="4"/>
    </row>
    <row r="134" spans="1:2" ht="12.75">
      <c r="A134" s="18"/>
      <c r="B134" s="1"/>
    </row>
    <row r="135" spans="1:2" ht="12.75">
      <c r="A135" s="19"/>
      <c r="B135" s="6"/>
    </row>
    <row r="136" spans="1:2" ht="12.75">
      <c r="A136" s="20"/>
      <c r="B136" s="3"/>
    </row>
    <row r="137" spans="1:2" ht="12.75">
      <c r="A137" s="17"/>
      <c r="B137" s="3"/>
    </row>
    <row r="138" spans="1:2" ht="12.75">
      <c r="A138" s="17"/>
      <c r="B138" s="3"/>
    </row>
    <row r="139" spans="1:2" ht="12.75">
      <c r="A139" s="17"/>
      <c r="B139" s="3"/>
    </row>
    <row r="140" spans="1:2" ht="12.75">
      <c r="A140" s="17"/>
      <c r="B140" s="3"/>
    </row>
    <row r="141" spans="1:2" ht="12.75">
      <c r="A141" s="17"/>
      <c r="B141" s="3"/>
    </row>
    <row r="142" spans="1:2" ht="12.75">
      <c r="A142" s="17"/>
      <c r="B142" s="3"/>
    </row>
    <row r="143" spans="1:2" ht="12.75">
      <c r="A143" s="17"/>
      <c r="B143" s="3"/>
    </row>
    <row r="144" spans="1:2" ht="12.75">
      <c r="A144" s="17"/>
      <c r="B144" s="3"/>
    </row>
    <row r="145" spans="1:2" ht="12.75">
      <c r="A145" s="17"/>
      <c r="B145" s="3"/>
    </row>
    <row r="146" spans="1:2" ht="12.75">
      <c r="A146" s="17"/>
      <c r="B146" s="3"/>
    </row>
    <row r="147" spans="1:2" ht="12.75">
      <c r="A147" s="17"/>
      <c r="B147" s="3"/>
    </row>
    <row r="148" spans="1:2" ht="12.75">
      <c r="A148" s="17"/>
      <c r="B148" s="3"/>
    </row>
    <row r="149" ht="12.75">
      <c r="A149" s="17"/>
    </row>
    <row r="168" ht="12.75">
      <c r="A168" s="17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Soworka</dc:creator>
  <cp:keywords/>
  <dc:description/>
  <cp:lastModifiedBy>OMA</cp:lastModifiedBy>
  <cp:lastPrinted>2010-02-25T16:38:40Z</cp:lastPrinted>
  <dcterms:created xsi:type="dcterms:W3CDTF">2004-08-05T21:41:04Z</dcterms:created>
  <dcterms:modified xsi:type="dcterms:W3CDTF">2010-12-07T04:23:19Z</dcterms:modified>
  <cp:category/>
  <cp:version/>
  <cp:contentType/>
  <cp:contentStatus/>
</cp:coreProperties>
</file>