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<sst xmlns="http://schemas.openxmlformats.org/spreadsheetml/2006/main" count="267" uniqueCount="157">
  <si>
    <t>ISPA Canada Tournament 2010, Ottawa</t>
  </si>
  <si>
    <t>Name</t>
  </si>
  <si>
    <t>Club</t>
  </si>
  <si>
    <t>ISPA#</t>
  </si>
  <si>
    <t>Round1</t>
  </si>
  <si>
    <t>Round2</t>
  </si>
  <si>
    <t>Round3</t>
  </si>
  <si>
    <t>Round4</t>
  </si>
  <si>
    <t>Round5</t>
  </si>
  <si>
    <t>Total</t>
  </si>
  <si>
    <t>LINK, Mike</t>
  </si>
  <si>
    <t>EDM</t>
  </si>
  <si>
    <t>HERRMANN, W</t>
  </si>
  <si>
    <t>D</t>
  </si>
  <si>
    <t>HAGEN, Horst</t>
  </si>
  <si>
    <t>MTL</t>
  </si>
  <si>
    <t>WIEWEL, Guenter</t>
  </si>
  <si>
    <t>LANG, Thomas</t>
  </si>
  <si>
    <t>OTT</t>
  </si>
  <si>
    <t>EHRLICH, Folker</t>
  </si>
  <si>
    <t>SCHADE, R</t>
  </si>
  <si>
    <t>PATOMMEL, Klaus</t>
  </si>
  <si>
    <t>KW</t>
  </si>
  <si>
    <t>STEINMETZ, H.-J.</t>
  </si>
  <si>
    <t>SK</t>
  </si>
  <si>
    <t>KUNST, Dinah</t>
  </si>
  <si>
    <t>WPG</t>
  </si>
  <si>
    <t>WESTPHALEN, Max</t>
  </si>
  <si>
    <t>HEUVELMANN, Frank</t>
  </si>
  <si>
    <t>BENTZ, Stan</t>
  </si>
  <si>
    <t>WPG-USA</t>
  </si>
  <si>
    <t>ROHRER, Josef</t>
  </si>
  <si>
    <t>FRANK, Heidi</t>
  </si>
  <si>
    <t>HAM</t>
  </si>
  <si>
    <t>DIETZE, D</t>
  </si>
  <si>
    <t>HENN, Walter</t>
  </si>
  <si>
    <t>PENZENDORFER, Bert</t>
  </si>
  <si>
    <t>SPECKNER, Siegfried</t>
  </si>
  <si>
    <t>FIENE, Hubert</t>
  </si>
  <si>
    <t>OSTERHUES, George</t>
  </si>
  <si>
    <t>NEUBERT, H. J.</t>
  </si>
  <si>
    <t>KREITZER, Horst</t>
  </si>
  <si>
    <t>GORIS, K</t>
  </si>
  <si>
    <t>MIELITZ, Wolfgang</t>
  </si>
  <si>
    <t>NM</t>
  </si>
  <si>
    <t>GRUNERT, Rainer</t>
  </si>
  <si>
    <t>EISENKOLB, Bernd</t>
  </si>
  <si>
    <t>MCCORMICK, Scott</t>
  </si>
  <si>
    <t>KARDOLUS, Walter</t>
  </si>
  <si>
    <t>BERTSCH, Horst</t>
  </si>
  <si>
    <t>USA-CA</t>
  </si>
  <si>
    <t>EHRET, George</t>
  </si>
  <si>
    <t>HERMANS, Robin</t>
  </si>
  <si>
    <t>Brazil</t>
  </si>
  <si>
    <t>MUELLER, J</t>
  </si>
  <si>
    <t>BOUFFIOU, R</t>
  </si>
  <si>
    <t>USA</t>
  </si>
  <si>
    <t>ZACHER, N</t>
  </si>
  <si>
    <t>LINK, Ron</t>
  </si>
  <si>
    <t>TEMPLIN, Rolf</t>
  </si>
  <si>
    <t>FEES, Herbert</t>
  </si>
  <si>
    <t>RIDDER, Richard</t>
  </si>
  <si>
    <t>SCHULTZ, Henry</t>
  </si>
  <si>
    <t>RICHTERS, Hans-Juergen</t>
  </si>
  <si>
    <t>Chile</t>
  </si>
  <si>
    <t>BURO, Michael</t>
  </si>
  <si>
    <t>RIDDER, Danny</t>
  </si>
  <si>
    <t>SOWORKA, Brigitte</t>
  </si>
  <si>
    <t>KROOS, Harald</t>
  </si>
  <si>
    <t>MEIRITZ, Hans</t>
  </si>
  <si>
    <t>REIST, Hans</t>
  </si>
  <si>
    <t>NITSCHMANN, Erich</t>
  </si>
  <si>
    <t>STOPS, Jan</t>
  </si>
  <si>
    <t>KARDOLUS, Liz</t>
  </si>
  <si>
    <t>KOPPER, Roswitha</t>
  </si>
  <si>
    <t>CLARKE, Marsha</t>
  </si>
  <si>
    <t>SCHNEIDER, Bernd</t>
  </si>
  <si>
    <t>BAUR, Guenther</t>
  </si>
  <si>
    <t>KHALIL, Jutta</t>
  </si>
  <si>
    <t>SCHLOSSER, Erwin</t>
  </si>
  <si>
    <t>BABIN, Mike</t>
  </si>
  <si>
    <t>KLUGER, Helena</t>
  </si>
  <si>
    <t>FELLNER, Joe</t>
  </si>
  <si>
    <t>BABLITZ, Rosemarie</t>
  </si>
  <si>
    <t>BARTA, Siegfried</t>
  </si>
  <si>
    <t>SCHULTZ, Karl-Ludwig</t>
  </si>
  <si>
    <t>ROEWEKAMP, Werner</t>
  </si>
  <si>
    <t>TREBUTH, MARTIN</t>
  </si>
  <si>
    <t>CAN</t>
  </si>
  <si>
    <t>JOPPICH, Fred</t>
  </si>
  <si>
    <t>SCHULTZ, Walter</t>
  </si>
  <si>
    <t>STROUK, Irmgard</t>
  </si>
  <si>
    <t>KREBSBACH, Bernie</t>
  </si>
  <si>
    <t>ERDMANN, Horst</t>
  </si>
  <si>
    <t>GNADL, Hanni</t>
  </si>
  <si>
    <t>JANKEVICIUS, Joe</t>
  </si>
  <si>
    <t>RADKE, Gustav</t>
  </si>
  <si>
    <t>TOR</t>
  </si>
  <si>
    <t>ROSENBERG, Hartmut</t>
  </si>
  <si>
    <t>BUB, Norbert</t>
  </si>
  <si>
    <t>SCHNEIDER, Hans-Juergen</t>
  </si>
  <si>
    <t>BACHT, Gudrun</t>
  </si>
  <si>
    <t>CHILE</t>
  </si>
  <si>
    <t>BREMER, Michael</t>
  </si>
  <si>
    <t>KROOS, Dieter</t>
  </si>
  <si>
    <t>ZAUNER, HERMANN</t>
  </si>
  <si>
    <t>BYLSMA, Marion</t>
  </si>
  <si>
    <t>VOGEL, P</t>
  </si>
  <si>
    <t>SLOMINSKI, P</t>
  </si>
  <si>
    <t>HELD, R</t>
  </si>
  <si>
    <t>BUB, Antonietta</t>
  </si>
  <si>
    <t>MIKOVITS, Herbert</t>
  </si>
  <si>
    <t>GAMRADT, Gerd</t>
  </si>
  <si>
    <t>VON GEHR, G</t>
  </si>
  <si>
    <t>KEITEL, H</t>
  </si>
  <si>
    <t>GEIGER, D</t>
  </si>
  <si>
    <t>KURTH, P</t>
  </si>
  <si>
    <t>WENGOBORSKI, D</t>
  </si>
  <si>
    <t>KUHNEN, F</t>
  </si>
  <si>
    <t>KREMER, Hans</t>
  </si>
  <si>
    <t>LOHMEIER, Egon</t>
  </si>
  <si>
    <t>KROOS, Fred</t>
  </si>
  <si>
    <t>FELLNER, A</t>
  </si>
  <si>
    <t>STEWIN, H</t>
  </si>
  <si>
    <t>GIESELER, Helmut</t>
  </si>
  <si>
    <t>KURTZ, Dinah</t>
  </si>
  <si>
    <t>?</t>
  </si>
  <si>
    <t>ANSARI, ELEANOR</t>
  </si>
  <si>
    <t>Teams</t>
  </si>
  <si>
    <t>KIT-KAT-KITCHENER</t>
  </si>
  <si>
    <t>Klaus Patommel</t>
  </si>
  <si>
    <t>JUNG &amp;ALT</t>
  </si>
  <si>
    <t>Horst Kreitzer</t>
  </si>
  <si>
    <t>ISPA WORLD</t>
  </si>
  <si>
    <t>Bert Penzendorfer</t>
  </si>
  <si>
    <t>HAGEN CHAMPIONS</t>
  </si>
  <si>
    <t>Brigitte Soworka</t>
  </si>
  <si>
    <t>HEIDI'S BOYS</t>
  </si>
  <si>
    <t>GERMAN TEAM 1</t>
  </si>
  <si>
    <t>BEACH BOYS</t>
  </si>
  <si>
    <t>Richard Ridder</t>
  </si>
  <si>
    <t>ISPA INTERNATIONAL</t>
  </si>
  <si>
    <t>Scott McCormick</t>
  </si>
  <si>
    <t>EDMONTON DRINKS</t>
  </si>
  <si>
    <t>Frank Heivelmanns</t>
  </si>
  <si>
    <t>THE LATE BLOOMERS</t>
  </si>
  <si>
    <t>George Osterhues</t>
  </si>
  <si>
    <t>EDMONTON NO COINS</t>
  </si>
  <si>
    <t>GLOBETROTTERIS</t>
  </si>
  <si>
    <t>"FIS" INTERNATIONAL</t>
  </si>
  <si>
    <t>Hans-Juergen Neubert</t>
  </si>
  <si>
    <t>Folker Ehrlich</t>
  </si>
  <si>
    <t>Hanni Gnadl</t>
  </si>
  <si>
    <t>Rainer Grunert</t>
  </si>
  <si>
    <t>Skatabzeichen</t>
  </si>
  <si>
    <t>SILVER</t>
  </si>
  <si>
    <t>Joe Fellner, USA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</si>
</sst>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_)"/>
    <numFmt numFmtId="166" formatCode="0_)"/>
    <numFmt numFmtId="167" formatCode="#,##0"/>
  </numFmts>
  <fonts count="29">
    <font>
      <sz val="10"/>
      <name val="Lohit Hind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0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23" borderId="7" applyNumberFormat="0" applyAlignment="0" applyProtection="0"/>
    <xf numFmtId="164" fontId="16" fillId="20" borderId="8" applyNumberFormat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89">
    <xf numFmtId="164" fontId="1" fillId="0" borderId="0" xfId="0" applyAlignment="1">
      <alignment/>
    </xf>
    <xf numFmtId="164" fontId="1" fillId="0" borderId="0" xfId="0" applyAlignment="1">
      <alignment horizontal="center"/>
    </xf>
    <xf numFmtId="164" fontId="1" fillId="24" borderId="0" xfId="0" applyFont="1" applyFill="1" applyAlignment="1" applyProtection="1">
      <alignment horizontal="center"/>
      <protection locked="0"/>
    </xf>
    <xf numFmtId="164" fontId="20" fillId="0" borderId="0" xfId="58" applyFont="1" applyAlignment="1" applyProtection="1">
      <alignment horizontal="left"/>
      <protection locked="0"/>
    </xf>
    <xf numFmtId="164" fontId="1" fillId="0" borderId="0" xfId="0" applyFont="1" applyAlignment="1" applyProtection="1">
      <alignment horizontal="center"/>
      <protection locked="0"/>
    </xf>
    <xf numFmtId="164" fontId="1" fillId="0" borderId="0" xfId="0" applyFill="1" applyBorder="1" applyAlignment="1">
      <alignment/>
    </xf>
    <xf numFmtId="164" fontId="20" fillId="0" borderId="0" xfId="0" applyFont="1" applyFill="1" applyBorder="1" applyAlignment="1" applyProtection="1">
      <alignment/>
      <protection locked="0"/>
    </xf>
    <xf numFmtId="164" fontId="1" fillId="0" borderId="0" xfId="0" applyBorder="1" applyAlignment="1">
      <alignment/>
    </xf>
    <xf numFmtId="164" fontId="21" fillId="0" borderId="10" xfId="0" applyFont="1" applyBorder="1" applyAlignment="1" applyProtection="1">
      <alignment horizontal="left" wrapText="1"/>
      <protection locked="0"/>
    </xf>
    <xf numFmtId="164" fontId="21" fillId="0" borderId="10" xfId="0" applyFont="1" applyBorder="1" applyAlignment="1" applyProtection="1">
      <alignment horizontal="center" wrapText="1"/>
      <protection locked="0"/>
    </xf>
    <xf numFmtId="164" fontId="21" fillId="0" borderId="10" xfId="0" applyFont="1" applyBorder="1" applyAlignment="1" applyProtection="1">
      <alignment wrapText="1"/>
      <protection locked="0"/>
    </xf>
    <xf numFmtId="164" fontId="1" fillId="0" borderId="0" xfId="0" applyFont="1" applyAlignment="1">
      <alignment/>
    </xf>
    <xf numFmtId="164" fontId="21" fillId="0" borderId="0" xfId="0" applyFont="1" applyFill="1" applyBorder="1" applyAlignment="1">
      <alignment/>
    </xf>
    <xf numFmtId="164" fontId="1" fillId="0" borderId="0" xfId="0" applyFont="1" applyAlignment="1" applyProtection="1">
      <alignment horizontal="center" vertical="center"/>
      <protection locked="0"/>
    </xf>
    <xf numFmtId="164" fontId="22" fillId="0" borderId="10" xfId="59" applyFont="1" applyFill="1" applyBorder="1" applyProtection="1">
      <alignment/>
      <protection/>
    </xf>
    <xf numFmtId="165" fontId="1" fillId="0" borderId="10" xfId="57" applyNumberFormat="1" applyFont="1" applyFill="1" applyBorder="1" applyAlignment="1">
      <alignment horizontal="center" vertical="center"/>
      <protection/>
    </xf>
    <xf numFmtId="165" fontId="1" fillId="0" borderId="10" xfId="57" applyNumberFormat="1" applyFont="1" applyFill="1" applyBorder="1" applyAlignment="1">
      <alignment horizontal="center"/>
      <protection/>
    </xf>
    <xf numFmtId="164" fontId="1" fillId="0" borderId="10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Fill="1" applyBorder="1" applyAlignment="1">
      <alignment/>
    </xf>
    <xf numFmtId="164" fontId="23" fillId="0" borderId="0" xfId="0" applyFont="1" applyFill="1" applyBorder="1" applyAlignment="1">
      <alignment/>
    </xf>
    <xf numFmtId="164" fontId="23" fillId="0" borderId="0" xfId="0" applyFont="1" applyFill="1" applyBorder="1" applyAlignment="1">
      <alignment horizontal="center"/>
    </xf>
    <xf numFmtId="164" fontId="23" fillId="0" borderId="0" xfId="58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Font="1" applyFill="1" applyBorder="1" applyAlignment="1" applyProtection="1">
      <alignment horizontal="center"/>
      <protection locked="0"/>
    </xf>
    <xf numFmtId="164" fontId="24" fillId="0" borderId="0" xfId="0" applyFont="1" applyBorder="1" applyAlignment="1" applyProtection="1">
      <alignment horizontal="center"/>
      <protection locked="0"/>
    </xf>
    <xf numFmtId="164" fontId="21" fillId="0" borderId="0" xfId="0" applyFont="1" applyBorder="1" applyAlignment="1" applyProtection="1">
      <alignment horizontal="center"/>
      <protection locked="0"/>
    </xf>
    <xf numFmtId="165" fontId="23" fillId="0" borderId="0" xfId="0" applyNumberFormat="1" applyFont="1" applyFill="1" applyBorder="1" applyAlignment="1" applyProtection="1">
      <alignment/>
      <protection/>
    </xf>
    <xf numFmtId="164" fontId="23" fillId="0" borderId="0" xfId="58" applyFont="1" applyFill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165" fontId="22" fillId="0" borderId="0" xfId="0" applyNumberFormat="1" applyFont="1" applyFill="1" applyBorder="1" applyAlignment="1" applyProtection="1">
      <alignment horizontal="left"/>
      <protection/>
    </xf>
    <xf numFmtId="164" fontId="1" fillId="0" borderId="0" xfId="0" applyFont="1" applyFill="1" applyBorder="1" applyAlignment="1" applyProtection="1">
      <alignment horizontal="center" vertical="center"/>
      <protection locked="0"/>
    </xf>
    <xf numFmtId="165" fontId="1" fillId="3" borderId="10" xfId="57" applyNumberFormat="1" applyFont="1" applyFill="1" applyBorder="1" applyAlignment="1">
      <alignment horizontal="center"/>
      <protection/>
    </xf>
    <xf numFmtId="164" fontId="1" fillId="22" borderId="1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/>
      <protection/>
    </xf>
    <xf numFmtId="166" fontId="22" fillId="0" borderId="0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ill="1" applyBorder="1" applyAlignment="1" applyProtection="1">
      <alignment horizontal="center"/>
      <protection locked="0"/>
    </xf>
    <xf numFmtId="165" fontId="25" fillId="0" borderId="0" xfId="0" applyNumberFormat="1" applyFont="1" applyFill="1" applyBorder="1" applyAlignment="1" applyProtection="1">
      <alignment horizontal="left"/>
      <protection/>
    </xf>
    <xf numFmtId="165" fontId="25" fillId="0" borderId="0" xfId="0" applyNumberFormat="1" applyFont="1" applyFill="1" applyBorder="1" applyAlignment="1" applyProtection="1">
      <alignment horizontal="center"/>
      <protection/>
    </xf>
    <xf numFmtId="165" fontId="26" fillId="0" borderId="10" xfId="57" applyNumberFormat="1" applyFont="1" applyFill="1" applyBorder="1" applyAlignment="1">
      <alignment horizontal="center" vertical="center"/>
      <protection/>
    </xf>
    <xf numFmtId="164" fontId="23" fillId="0" borderId="0" xfId="0" applyFont="1" applyFill="1" applyBorder="1" applyAlignment="1">
      <alignment horizontal="left" vertical="center"/>
    </xf>
    <xf numFmtId="164" fontId="23" fillId="0" borderId="0" xfId="0" applyFont="1" applyFill="1" applyBorder="1" applyAlignment="1">
      <alignment horizontal="center" vertical="center"/>
    </xf>
    <xf numFmtId="164" fontId="1" fillId="22" borderId="10" xfId="0" applyFont="1" applyFill="1" applyBorder="1" applyAlignment="1" applyProtection="1">
      <alignment horizontal="center" vertical="center"/>
      <protection locked="0"/>
    </xf>
    <xf numFmtId="164" fontId="21" fillId="0" borderId="0" xfId="0" applyFont="1" applyFill="1" applyBorder="1" applyAlignment="1" applyProtection="1">
      <alignment/>
      <protection locked="0"/>
    </xf>
    <xf numFmtId="164" fontId="1" fillId="0" borderId="0" xfId="58" applyFont="1" applyFill="1" applyBorder="1" applyAlignment="1" applyProtection="1">
      <alignment horizontal="left" vertical="center"/>
      <protection locked="0"/>
    </xf>
    <xf numFmtId="167" fontId="1" fillId="0" borderId="0" xfId="58" applyNumberFormat="1" applyFont="1" applyFill="1" applyBorder="1" applyAlignment="1" applyProtection="1">
      <alignment horizontal="center" vertical="center"/>
      <protection locked="0"/>
    </xf>
    <xf numFmtId="164" fontId="1" fillId="0" borderId="10" xfId="57" applyFont="1" applyFill="1" applyBorder="1" applyAlignment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 applyProtection="1">
      <alignment horizontal="center" vertical="center"/>
      <protection locked="0"/>
    </xf>
    <xf numFmtId="167" fontId="1" fillId="0" borderId="0" xfId="0" applyNumberFormat="1" applyFont="1" applyFill="1" applyBorder="1" applyAlignment="1">
      <alignment horizontal="center"/>
    </xf>
    <xf numFmtId="164" fontId="1" fillId="0" borderId="0" xfId="58" applyFont="1" applyFill="1" applyBorder="1">
      <alignment/>
      <protection/>
    </xf>
    <xf numFmtId="164" fontId="1" fillId="0" borderId="0" xfId="58" applyFont="1" applyFill="1" applyBorder="1" applyAlignment="1">
      <alignment horizontal="center"/>
      <protection/>
    </xf>
    <xf numFmtId="164" fontId="1" fillId="0" borderId="0" xfId="58" applyFont="1" applyFill="1" applyBorder="1" applyAlignment="1">
      <alignment horizontal="left" vertical="center"/>
      <protection/>
    </xf>
    <xf numFmtId="164" fontId="1" fillId="0" borderId="0" xfId="58" applyFont="1" applyFill="1" applyBorder="1" applyAlignment="1">
      <alignment horizontal="center" vertical="center"/>
      <protection/>
    </xf>
    <xf numFmtId="164" fontId="1" fillId="0" borderId="0" xfId="58" applyNumberFormat="1" applyFont="1" applyFill="1" applyBorder="1" applyAlignment="1" applyProtection="1">
      <alignment horizontal="center" vertical="center"/>
      <protection locked="0"/>
    </xf>
    <xf numFmtId="165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164" fontId="1" fillId="0" borderId="10" xfId="0" applyFont="1" applyBorder="1" applyAlignment="1">
      <alignment/>
    </xf>
    <xf numFmtId="164" fontId="1" fillId="0" borderId="10" xfId="0" applyFont="1" applyBorder="1" applyAlignment="1">
      <alignment horizontal="center"/>
    </xf>
    <xf numFmtId="165" fontId="27" fillId="0" borderId="10" xfId="57" applyNumberFormat="1" applyFont="1" applyFill="1" applyBorder="1" applyAlignment="1">
      <alignment horizontal="center" vertical="center"/>
      <protection/>
    </xf>
    <xf numFmtId="165" fontId="1" fillId="0" borderId="0" xfId="57" applyNumberFormat="1" applyFont="1" applyBorder="1">
      <alignment/>
      <protection/>
    </xf>
    <xf numFmtId="165" fontId="28" fillId="0" borderId="0" xfId="57" applyNumberFormat="1" applyFont="1" applyBorder="1" applyAlignment="1">
      <alignment horizontal="center" vertical="center"/>
      <protection/>
    </xf>
    <xf numFmtId="165" fontId="1" fillId="0" borderId="0" xfId="57" applyNumberFormat="1" applyFont="1" applyBorder="1" applyAlignment="1">
      <alignment horizontal="center"/>
      <protection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1" fillId="4" borderId="0" xfId="0" applyFont="1" applyFill="1" applyBorder="1" applyAlignment="1" applyProtection="1">
      <alignment/>
      <protection locked="0"/>
    </xf>
    <xf numFmtId="167" fontId="1" fillId="0" borderId="0" xfId="58" applyNumberFormat="1" applyFont="1" applyBorder="1" applyAlignment="1" applyProtection="1">
      <alignment horizontal="center" vertical="center"/>
      <protection locked="0"/>
    </xf>
    <xf numFmtId="164" fontId="1" fillId="25" borderId="0" xfId="0" applyNumberFormat="1" applyFont="1" applyFill="1" applyBorder="1" applyAlignment="1" applyProtection="1">
      <alignment horizontal="center"/>
      <protection locked="0"/>
    </xf>
    <xf numFmtId="164" fontId="1" fillId="25" borderId="10" xfId="0" applyNumberFormat="1" applyFont="1" applyFill="1" applyBorder="1" applyAlignment="1" applyProtection="1">
      <alignment horizontal="center"/>
      <protection locked="0"/>
    </xf>
    <xf numFmtId="164" fontId="22" fillId="0" borderId="10" xfId="60" applyFont="1" applyBorder="1" applyProtection="1">
      <alignment/>
      <protection/>
    </xf>
    <xf numFmtId="164" fontId="22" fillId="24" borderId="10" xfId="60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left"/>
      <protection locked="0"/>
    </xf>
    <xf numFmtId="164" fontId="1" fillId="0" borderId="0" xfId="0" applyFont="1" applyBorder="1" applyAlignment="1">
      <alignment/>
    </xf>
    <xf numFmtId="164" fontId="22" fillId="0" borderId="0" xfId="0" applyFont="1" applyFill="1" applyBorder="1" applyAlignment="1">
      <alignment wrapText="1"/>
    </xf>
    <xf numFmtId="164" fontId="1" fillId="0" borderId="0" xfId="0" applyBorder="1" applyAlignment="1" applyProtection="1">
      <alignment horizontal="left" vertical="center"/>
      <protection locked="0"/>
    </xf>
    <xf numFmtId="167" fontId="1" fillId="0" borderId="0" xfId="0" applyNumberFormat="1" applyFont="1" applyBorder="1" applyAlignment="1">
      <alignment horizontal="center"/>
    </xf>
    <xf numFmtId="164" fontId="22" fillId="0" borderId="0" xfId="0" applyFont="1" applyBorder="1" applyAlignment="1">
      <alignment wrapText="1"/>
    </xf>
    <xf numFmtId="167" fontId="22" fillId="0" borderId="0" xfId="0" applyNumberFormat="1" applyFont="1" applyBorder="1" applyAlignment="1">
      <alignment horizontal="center" wrapText="1"/>
    </xf>
    <xf numFmtId="164" fontId="1" fillId="4" borderId="0" xfId="0" applyNumberFormat="1" applyFont="1" applyFill="1" applyBorder="1" applyAlignment="1" applyProtection="1">
      <alignment horizontal="center"/>
      <protection locked="0"/>
    </xf>
    <xf numFmtId="164" fontId="1" fillId="20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center" wrapText="1"/>
    </xf>
    <xf numFmtId="164" fontId="1" fillId="0" borderId="0" xfId="0" applyFont="1" applyFill="1" applyBorder="1" applyAlignment="1">
      <alignment horizontal="left"/>
    </xf>
    <xf numFmtId="165" fontId="1" fillId="0" borderId="0" xfId="0" applyNumberFormat="1" applyFont="1" applyBorder="1" applyAlignment="1" applyProtection="1">
      <alignment/>
      <protection/>
    </xf>
    <xf numFmtId="165" fontId="22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Default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ISPA Tournament" xfId="57"/>
    <cellStyle name="Normal_Sheet1" xfId="58"/>
    <cellStyle name="Normal_Sheet1_1" xfId="59"/>
    <cellStyle name="Normal_Sheet1_2" xfId="60"/>
    <cellStyle name="Note" xfId="61"/>
    <cellStyle name="Outpu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1A1A1A"/>
      <rgbColor rgb="00663300"/>
      <rgbColor rgb="00996633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5</xdr:row>
      <xdr:rowOff>76200</xdr:rowOff>
    </xdr:from>
    <xdr:to>
      <xdr:col>2</xdr:col>
      <xdr:colOff>466725</xdr:colOff>
      <xdr:row>6</xdr:row>
      <xdr:rowOff>104775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571750" y="9620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5</xdr:row>
      <xdr:rowOff>76200</xdr:rowOff>
    </xdr:from>
    <xdr:to>
      <xdr:col>2</xdr:col>
      <xdr:colOff>466725</xdr:colOff>
      <xdr:row>6</xdr:row>
      <xdr:rowOff>104775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571750" y="9620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4</xdr:row>
      <xdr:rowOff>76200</xdr:rowOff>
    </xdr:from>
    <xdr:to>
      <xdr:col>2</xdr:col>
      <xdr:colOff>466725</xdr:colOff>
      <xdr:row>5</xdr:row>
      <xdr:rowOff>104775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571750" y="7905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4</xdr:row>
      <xdr:rowOff>76200</xdr:rowOff>
    </xdr:from>
    <xdr:to>
      <xdr:col>2</xdr:col>
      <xdr:colOff>466725</xdr:colOff>
      <xdr:row>5</xdr:row>
      <xdr:rowOff>104775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571750" y="7905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4</xdr:row>
      <xdr:rowOff>76200</xdr:rowOff>
    </xdr:from>
    <xdr:to>
      <xdr:col>2</xdr:col>
      <xdr:colOff>466725</xdr:colOff>
      <xdr:row>5</xdr:row>
      <xdr:rowOff>104775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571750" y="7905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95250</xdr:rowOff>
    </xdr:from>
    <xdr:to>
      <xdr:col>2</xdr:col>
      <xdr:colOff>466725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571750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95250</xdr:rowOff>
    </xdr:from>
    <xdr:to>
      <xdr:col>2</xdr:col>
      <xdr:colOff>466725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571750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5</xdr:row>
      <xdr:rowOff>76200</xdr:rowOff>
    </xdr:from>
    <xdr:to>
      <xdr:col>2</xdr:col>
      <xdr:colOff>466725</xdr:colOff>
      <xdr:row>6</xdr:row>
      <xdr:rowOff>104775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571750" y="9620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5</xdr:row>
      <xdr:rowOff>76200</xdr:rowOff>
    </xdr:from>
    <xdr:to>
      <xdr:col>2</xdr:col>
      <xdr:colOff>466725</xdr:colOff>
      <xdr:row>6</xdr:row>
      <xdr:rowOff>104775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571750" y="9620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1"/>
  <sheetViews>
    <sheetView tabSelected="1" zoomScale="75" zoomScaleNormal="75" workbookViewId="0" topLeftCell="A6">
      <selection activeCell="B64" sqref="B64"/>
    </sheetView>
  </sheetViews>
  <sheetFormatPr defaultColWidth="8.00390625" defaultRowHeight="12.75"/>
  <cols>
    <col min="1" max="1" width="3.875" style="0" customWidth="1"/>
    <col min="2" max="2" width="24.75390625" style="0" customWidth="1"/>
    <col min="3" max="3" width="7.375" style="1" customWidth="1"/>
    <col min="4" max="4" width="7.25390625" style="1" customWidth="1"/>
    <col min="5" max="5" width="8.00390625" style="1" customWidth="1"/>
    <col min="6" max="9" width="8.25390625" style="1" customWidth="1"/>
    <col min="10" max="10" width="6.625" style="0" customWidth="1"/>
    <col min="11" max="12" width="2.75390625" style="0" customWidth="1"/>
    <col min="13" max="13" width="22.125" style="0" customWidth="1"/>
    <col min="14" max="16384" width="8.125" style="0" customWidth="1"/>
  </cols>
  <sheetData>
    <row r="1" spans="1:27" ht="16.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L1" s="5"/>
      <c r="M1" s="6"/>
      <c r="N1" s="5"/>
      <c r="O1" s="5"/>
      <c r="P1" s="5"/>
      <c r="Q1" s="5"/>
      <c r="R1" s="5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4"/>
      <c r="B2" s="8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9" t="s">
        <v>9</v>
      </c>
      <c r="K2" s="11"/>
      <c r="L2" s="5"/>
      <c r="M2" s="12"/>
      <c r="N2" s="5"/>
      <c r="O2" s="5"/>
      <c r="P2" s="5"/>
      <c r="Q2" s="5"/>
      <c r="R2" s="5"/>
      <c r="S2" s="7"/>
      <c r="T2" s="7"/>
      <c r="U2" s="7"/>
      <c r="V2" s="7"/>
      <c r="W2" s="7"/>
      <c r="X2" s="7"/>
      <c r="Y2" s="7"/>
      <c r="Z2" s="7"/>
      <c r="AA2" s="7"/>
    </row>
    <row r="3" spans="1:27" ht="13.5" customHeight="1">
      <c r="A3" s="13">
        <f aca="true" t="shared" si="0" ref="A3:A66">A2+1</f>
        <v>1</v>
      </c>
      <c r="B3" s="14" t="s">
        <v>10</v>
      </c>
      <c r="C3" s="15" t="s">
        <v>11</v>
      </c>
      <c r="D3" s="16">
        <v>397</v>
      </c>
      <c r="E3" s="17">
        <v>1116</v>
      </c>
      <c r="F3" s="17">
        <v>1635</v>
      </c>
      <c r="G3" s="18">
        <v>1172</v>
      </c>
      <c r="H3" s="18">
        <v>1430</v>
      </c>
      <c r="I3" s="18">
        <v>1339</v>
      </c>
      <c r="J3" s="18">
        <v>6692</v>
      </c>
      <c r="K3" s="11"/>
      <c r="L3" s="19"/>
      <c r="M3" s="20"/>
      <c r="N3" s="21"/>
      <c r="O3" s="22"/>
      <c r="P3" s="23"/>
      <c r="Q3" s="24"/>
      <c r="R3" s="25"/>
      <c r="S3" s="26"/>
      <c r="T3" s="27"/>
      <c r="U3" s="27"/>
      <c r="V3" s="27"/>
      <c r="W3" s="7"/>
      <c r="X3" s="7"/>
      <c r="Y3" s="7"/>
      <c r="Z3" s="7"/>
      <c r="AA3" s="7"/>
    </row>
    <row r="4" spans="1:27" ht="13.5" customHeight="1">
      <c r="A4" s="13">
        <f>A3+1</f>
        <v>2</v>
      </c>
      <c r="B4" s="14" t="s">
        <v>12</v>
      </c>
      <c r="C4" s="15" t="s">
        <v>13</v>
      </c>
      <c r="D4" s="16" t="s">
        <v>13</v>
      </c>
      <c r="E4" s="17">
        <v>1376</v>
      </c>
      <c r="F4" s="17">
        <v>1491</v>
      </c>
      <c r="G4" s="18">
        <v>1527</v>
      </c>
      <c r="H4" s="18">
        <v>987</v>
      </c>
      <c r="I4" s="18">
        <v>1221</v>
      </c>
      <c r="J4" s="18">
        <v>6602</v>
      </c>
      <c r="K4" s="11"/>
      <c r="L4" s="19"/>
      <c r="M4" s="28"/>
      <c r="N4" s="21"/>
      <c r="O4" s="29"/>
      <c r="P4" s="23"/>
      <c r="Q4" s="24"/>
      <c r="R4" s="19"/>
      <c r="S4" s="30"/>
      <c r="T4" s="30"/>
      <c r="U4" s="30"/>
      <c r="V4" s="31"/>
      <c r="W4" s="31"/>
      <c r="X4" s="31"/>
      <c r="Y4" s="31"/>
      <c r="Z4" s="31"/>
      <c r="AA4" s="7"/>
    </row>
    <row r="5" spans="1:27" ht="13.5" customHeight="1">
      <c r="A5" s="13">
        <f t="shared" si="0"/>
        <v>3</v>
      </c>
      <c r="B5" s="14" t="s">
        <v>14</v>
      </c>
      <c r="C5" s="15" t="s">
        <v>15</v>
      </c>
      <c r="D5" s="16">
        <v>136</v>
      </c>
      <c r="E5" s="17">
        <v>1053</v>
      </c>
      <c r="F5" s="17">
        <v>1041</v>
      </c>
      <c r="G5" s="18">
        <v>1412</v>
      </c>
      <c r="H5" s="18">
        <v>1099</v>
      </c>
      <c r="I5" s="18">
        <v>1667</v>
      </c>
      <c r="J5" s="18">
        <v>6272</v>
      </c>
      <c r="K5" s="11"/>
      <c r="L5" s="19"/>
      <c r="M5" s="19"/>
      <c r="N5" s="32"/>
      <c r="O5" s="33"/>
      <c r="P5" s="23"/>
      <c r="Q5" s="24"/>
      <c r="R5" s="19"/>
      <c r="S5" s="30"/>
      <c r="T5" s="30"/>
      <c r="U5" s="30"/>
      <c r="V5" s="31"/>
      <c r="W5" s="31"/>
      <c r="X5" s="31"/>
      <c r="Y5" s="31"/>
      <c r="Z5" s="31"/>
      <c r="AA5" s="7"/>
    </row>
    <row r="6" spans="1:27" ht="13.5" customHeight="1">
      <c r="A6" s="13">
        <f t="shared" si="0"/>
        <v>4</v>
      </c>
      <c r="B6" s="14" t="s">
        <v>16</v>
      </c>
      <c r="C6" s="15" t="s">
        <v>13</v>
      </c>
      <c r="D6" s="16" t="s">
        <v>13</v>
      </c>
      <c r="E6" s="17">
        <v>1501</v>
      </c>
      <c r="F6" s="17">
        <v>1017</v>
      </c>
      <c r="G6" s="18">
        <v>850</v>
      </c>
      <c r="H6" s="18">
        <v>1563</v>
      </c>
      <c r="I6" s="18">
        <v>1125</v>
      </c>
      <c r="J6" s="18">
        <v>6056</v>
      </c>
      <c r="K6" s="11"/>
      <c r="L6" s="19"/>
      <c r="M6" s="19"/>
      <c r="N6" s="19"/>
      <c r="O6" s="19"/>
      <c r="P6" s="19"/>
      <c r="Q6" s="5"/>
      <c r="R6" s="19"/>
      <c r="S6" s="30"/>
      <c r="T6" s="30"/>
      <c r="U6" s="30"/>
      <c r="V6" s="31"/>
      <c r="W6" s="31"/>
      <c r="X6" s="31"/>
      <c r="Y6" s="31"/>
      <c r="Z6" s="31"/>
      <c r="AA6" s="7"/>
    </row>
    <row r="7" spans="1:27" ht="13.5" customHeight="1">
      <c r="A7" s="13">
        <f t="shared" si="0"/>
        <v>5</v>
      </c>
      <c r="B7" s="14" t="s">
        <v>17</v>
      </c>
      <c r="C7" s="15" t="s">
        <v>18</v>
      </c>
      <c r="D7" s="34"/>
      <c r="E7" s="17">
        <v>1147</v>
      </c>
      <c r="F7" s="17">
        <v>1491</v>
      </c>
      <c r="G7" s="18">
        <v>870</v>
      </c>
      <c r="H7" s="18">
        <v>1209</v>
      </c>
      <c r="I7" s="18">
        <v>1306</v>
      </c>
      <c r="J7" s="18">
        <v>6023</v>
      </c>
      <c r="K7" s="11"/>
      <c r="L7" s="19"/>
      <c r="M7" s="12"/>
      <c r="N7" s="19"/>
      <c r="O7" s="19"/>
      <c r="P7" s="19"/>
      <c r="Q7" s="5"/>
      <c r="R7" s="5"/>
      <c r="S7" s="7"/>
      <c r="T7" s="7"/>
      <c r="U7" s="7"/>
      <c r="V7" s="7"/>
      <c r="W7" s="7"/>
      <c r="X7" s="7"/>
      <c r="Y7" s="7"/>
      <c r="Z7" s="7"/>
      <c r="AA7" s="7"/>
    </row>
    <row r="8" spans="1:27" ht="13.5" customHeight="1">
      <c r="A8" s="13">
        <f t="shared" si="0"/>
        <v>6</v>
      </c>
      <c r="B8" s="14" t="s">
        <v>19</v>
      </c>
      <c r="C8" s="15" t="s">
        <v>13</v>
      </c>
      <c r="D8" s="16" t="s">
        <v>13</v>
      </c>
      <c r="E8" s="17">
        <v>1313</v>
      </c>
      <c r="F8" s="17">
        <v>931</v>
      </c>
      <c r="G8" s="18">
        <v>1215</v>
      </c>
      <c r="H8" s="35">
        <v>1843</v>
      </c>
      <c r="I8" s="18">
        <v>595</v>
      </c>
      <c r="J8" s="18">
        <v>5897</v>
      </c>
      <c r="K8" s="11"/>
      <c r="L8" s="19"/>
      <c r="M8" s="20"/>
      <c r="N8" s="21"/>
      <c r="O8" s="29"/>
      <c r="P8" s="23"/>
      <c r="Q8" s="24"/>
      <c r="R8" s="24"/>
      <c r="S8" s="7"/>
      <c r="T8" s="7"/>
      <c r="U8" s="7"/>
      <c r="V8" s="7"/>
      <c r="W8" s="7"/>
      <c r="X8" s="7"/>
      <c r="Y8" s="7"/>
      <c r="Z8" s="7"/>
      <c r="AA8" s="7"/>
    </row>
    <row r="9" spans="1:27" ht="13.5" customHeight="1">
      <c r="A9" s="13">
        <f t="shared" si="0"/>
        <v>7</v>
      </c>
      <c r="B9" s="14" t="s">
        <v>20</v>
      </c>
      <c r="C9" s="15" t="s">
        <v>13</v>
      </c>
      <c r="D9" s="16" t="s">
        <v>13</v>
      </c>
      <c r="E9" s="18">
        <v>1474</v>
      </c>
      <c r="F9" s="18">
        <v>1223</v>
      </c>
      <c r="G9" s="18">
        <v>1107</v>
      </c>
      <c r="H9" s="18">
        <v>592</v>
      </c>
      <c r="I9" s="18">
        <v>1488</v>
      </c>
      <c r="J9" s="18">
        <v>5884</v>
      </c>
      <c r="K9" s="11"/>
      <c r="L9" s="19"/>
      <c r="M9" s="20"/>
      <c r="N9" s="21"/>
      <c r="O9" s="29"/>
      <c r="P9" s="23"/>
      <c r="Q9" s="24"/>
      <c r="R9" s="24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3">
        <f t="shared" si="0"/>
        <v>8</v>
      </c>
      <c r="B10" s="14" t="s">
        <v>21</v>
      </c>
      <c r="C10" s="15" t="s">
        <v>22</v>
      </c>
      <c r="D10" s="16">
        <v>91</v>
      </c>
      <c r="E10" s="17">
        <v>485</v>
      </c>
      <c r="F10" s="17">
        <v>1636</v>
      </c>
      <c r="G10" s="18">
        <v>1450</v>
      </c>
      <c r="H10" s="18">
        <v>708</v>
      </c>
      <c r="I10" s="18">
        <v>1600</v>
      </c>
      <c r="J10" s="18">
        <v>5879</v>
      </c>
      <c r="K10" s="11"/>
      <c r="L10" s="19"/>
      <c r="M10" s="36"/>
      <c r="N10" s="37"/>
      <c r="O10" s="38"/>
      <c r="P10" s="23"/>
      <c r="Q10" s="24"/>
      <c r="R10" s="24"/>
      <c r="S10" s="7"/>
      <c r="T10" s="7"/>
      <c r="U10" s="7"/>
      <c r="V10" s="7"/>
      <c r="W10" s="7"/>
      <c r="X10" s="7"/>
      <c r="Y10" s="7"/>
      <c r="Z10" s="7"/>
      <c r="AA10" s="7"/>
    </row>
    <row r="11" spans="1:27" ht="13.5" customHeight="1">
      <c r="A11" s="13">
        <f t="shared" si="0"/>
        <v>9</v>
      </c>
      <c r="B11" s="14" t="s">
        <v>23</v>
      </c>
      <c r="C11" s="15" t="s">
        <v>24</v>
      </c>
      <c r="D11" s="16">
        <v>288</v>
      </c>
      <c r="E11" s="16">
        <v>1012</v>
      </c>
      <c r="F11" s="17">
        <v>1300</v>
      </c>
      <c r="G11" s="18">
        <v>1471</v>
      </c>
      <c r="H11" s="18">
        <v>658</v>
      </c>
      <c r="I11" s="18">
        <v>1215</v>
      </c>
      <c r="J11" s="18">
        <v>5656</v>
      </c>
      <c r="K11" s="11"/>
      <c r="L11" s="19"/>
      <c r="M11" s="19"/>
      <c r="N11" s="19"/>
      <c r="O11" s="19"/>
      <c r="P11" s="19"/>
      <c r="Q11" s="5"/>
      <c r="R11" s="5"/>
      <c r="S11" s="7"/>
      <c r="T11" s="7"/>
      <c r="U11" s="7"/>
      <c r="V11" s="7"/>
      <c r="W11" s="7"/>
      <c r="X11" s="7"/>
      <c r="Y11" s="7"/>
      <c r="Z11" s="7"/>
      <c r="AA11" s="7"/>
    </row>
    <row r="12" spans="1:18" ht="13.5" customHeight="1">
      <c r="A12" s="13">
        <f t="shared" si="0"/>
        <v>10</v>
      </c>
      <c r="B12" s="14" t="s">
        <v>25</v>
      </c>
      <c r="C12" s="15" t="s">
        <v>26</v>
      </c>
      <c r="D12" s="16">
        <v>355</v>
      </c>
      <c r="E12" s="17">
        <v>1253</v>
      </c>
      <c r="F12" s="17">
        <v>1089</v>
      </c>
      <c r="G12" s="18">
        <v>1560</v>
      </c>
      <c r="H12" s="18">
        <v>953</v>
      </c>
      <c r="I12" s="18">
        <v>798</v>
      </c>
      <c r="J12" s="18">
        <v>5653</v>
      </c>
      <c r="K12" s="11"/>
      <c r="L12" s="19"/>
      <c r="M12" s="12"/>
      <c r="N12" s="19"/>
      <c r="O12" s="19"/>
      <c r="P12" s="19"/>
      <c r="Q12" s="5"/>
      <c r="R12" s="5"/>
    </row>
    <row r="13" spans="1:19" ht="13.5" customHeight="1">
      <c r="A13" s="13">
        <f t="shared" si="0"/>
        <v>11</v>
      </c>
      <c r="B13" s="14" t="s">
        <v>27</v>
      </c>
      <c r="C13" s="15" t="s">
        <v>18</v>
      </c>
      <c r="D13" s="16">
        <v>245</v>
      </c>
      <c r="E13" s="17">
        <v>972</v>
      </c>
      <c r="F13" s="17">
        <v>1273</v>
      </c>
      <c r="G13" s="18">
        <v>1431</v>
      </c>
      <c r="H13" s="18">
        <v>1336</v>
      </c>
      <c r="I13" s="18">
        <v>562</v>
      </c>
      <c r="J13" s="18">
        <v>5574</v>
      </c>
      <c r="K13" s="11"/>
      <c r="L13" s="19"/>
      <c r="M13" s="19"/>
      <c r="N13" s="23"/>
      <c r="O13" s="22"/>
      <c r="P13" s="23"/>
      <c r="Q13" s="39"/>
      <c r="R13" s="39"/>
      <c r="S13" s="39"/>
    </row>
    <row r="14" spans="1:19" ht="13.5" customHeight="1">
      <c r="A14" s="13">
        <f t="shared" si="0"/>
        <v>12</v>
      </c>
      <c r="B14" s="14" t="s">
        <v>28</v>
      </c>
      <c r="C14" s="15" t="s">
        <v>18</v>
      </c>
      <c r="D14" s="16">
        <v>228</v>
      </c>
      <c r="E14" s="17">
        <v>1257</v>
      </c>
      <c r="F14" s="17">
        <v>1348</v>
      </c>
      <c r="G14" s="18">
        <v>1104</v>
      </c>
      <c r="H14" s="18">
        <v>540</v>
      </c>
      <c r="I14" s="18">
        <v>1317</v>
      </c>
      <c r="J14" s="18">
        <v>5566</v>
      </c>
      <c r="K14" s="11"/>
      <c r="L14" s="19"/>
      <c r="M14" s="40"/>
      <c r="N14" s="41"/>
      <c r="O14" s="22"/>
      <c r="P14" s="23"/>
      <c r="Q14" s="24"/>
      <c r="R14" s="24"/>
      <c r="S14" s="31"/>
    </row>
    <row r="15" spans="1:19" ht="13.5" customHeight="1">
      <c r="A15" s="13">
        <f t="shared" si="0"/>
        <v>13</v>
      </c>
      <c r="B15" s="14" t="s">
        <v>29</v>
      </c>
      <c r="C15" s="42" t="s">
        <v>30</v>
      </c>
      <c r="D15" s="16">
        <v>345</v>
      </c>
      <c r="E15" s="17">
        <v>1442</v>
      </c>
      <c r="F15" s="17">
        <v>1075</v>
      </c>
      <c r="G15" s="18">
        <v>1128</v>
      </c>
      <c r="H15" s="18">
        <v>1081</v>
      </c>
      <c r="I15" s="18">
        <v>777</v>
      </c>
      <c r="J15" s="18">
        <v>5503</v>
      </c>
      <c r="K15" s="11"/>
      <c r="L15" s="19"/>
      <c r="M15" s="19"/>
      <c r="N15" s="19"/>
      <c r="O15" s="38"/>
      <c r="P15" s="23"/>
      <c r="Q15" s="24"/>
      <c r="R15" s="24"/>
      <c r="S15" s="31"/>
    </row>
    <row r="16" spans="1:19" ht="13.5" customHeight="1">
      <c r="A16" s="13">
        <f t="shared" si="0"/>
        <v>14</v>
      </c>
      <c r="B16" s="14" t="s">
        <v>31</v>
      </c>
      <c r="C16" s="15" t="s">
        <v>11</v>
      </c>
      <c r="D16" s="16">
        <v>263</v>
      </c>
      <c r="E16" s="17">
        <v>1279</v>
      </c>
      <c r="F16" s="17">
        <v>489</v>
      </c>
      <c r="G16" s="18">
        <v>1165</v>
      </c>
      <c r="H16" s="18">
        <v>1090</v>
      </c>
      <c r="I16" s="18">
        <v>1457</v>
      </c>
      <c r="J16" s="18">
        <v>5480</v>
      </c>
      <c r="K16" s="11"/>
      <c r="L16" s="19"/>
      <c r="M16" s="19"/>
      <c r="N16" s="19"/>
      <c r="O16" s="19"/>
      <c r="P16" s="19"/>
      <c r="Q16" s="5"/>
      <c r="R16" s="5"/>
      <c r="S16" s="7"/>
    </row>
    <row r="17" spans="1:18" ht="13.5" customHeight="1">
      <c r="A17" s="13">
        <f t="shared" si="0"/>
        <v>15</v>
      </c>
      <c r="B17" s="14" t="s">
        <v>32</v>
      </c>
      <c r="C17" s="15" t="s">
        <v>33</v>
      </c>
      <c r="D17" s="16">
        <v>414</v>
      </c>
      <c r="E17" s="17">
        <v>1043</v>
      </c>
      <c r="F17" s="17">
        <v>1027</v>
      </c>
      <c r="G17" s="18">
        <v>1001</v>
      </c>
      <c r="H17" s="18">
        <v>1143</v>
      </c>
      <c r="I17" s="18">
        <v>1256</v>
      </c>
      <c r="J17" s="18">
        <v>5470</v>
      </c>
      <c r="K17" s="11"/>
      <c r="L17" s="19"/>
      <c r="M17" s="12"/>
      <c r="N17" s="19"/>
      <c r="O17" s="19"/>
      <c r="P17" s="19"/>
      <c r="Q17" s="5"/>
      <c r="R17" s="5"/>
    </row>
    <row r="18" spans="1:20" ht="13.5" customHeight="1">
      <c r="A18" s="13">
        <f t="shared" si="0"/>
        <v>16</v>
      </c>
      <c r="B18" s="14" t="s">
        <v>34</v>
      </c>
      <c r="C18" s="15" t="s">
        <v>13</v>
      </c>
      <c r="D18" s="16" t="s">
        <v>13</v>
      </c>
      <c r="E18" s="18">
        <v>1009</v>
      </c>
      <c r="F18" s="18">
        <v>1182</v>
      </c>
      <c r="G18" s="18">
        <v>638</v>
      </c>
      <c r="H18" s="18">
        <v>1447</v>
      </c>
      <c r="I18" s="18">
        <v>1179</v>
      </c>
      <c r="J18" s="18">
        <v>5455</v>
      </c>
      <c r="K18" s="11"/>
      <c r="L18" s="19"/>
      <c r="M18" s="43"/>
      <c r="N18" s="44"/>
      <c r="O18" s="22"/>
      <c r="P18" s="23"/>
      <c r="Q18" s="24"/>
      <c r="R18" s="24"/>
      <c r="S18" s="31"/>
      <c r="T18" s="31"/>
    </row>
    <row r="19" spans="1:20" ht="13.5" customHeight="1">
      <c r="A19" s="13">
        <f t="shared" si="0"/>
        <v>17</v>
      </c>
      <c r="B19" s="14" t="s">
        <v>35</v>
      </c>
      <c r="C19" s="15" t="s">
        <v>18</v>
      </c>
      <c r="D19" s="16">
        <v>227</v>
      </c>
      <c r="E19" s="17">
        <v>1022</v>
      </c>
      <c r="F19" s="17">
        <v>999</v>
      </c>
      <c r="G19" s="18">
        <v>674</v>
      </c>
      <c r="H19" s="18">
        <v>799</v>
      </c>
      <c r="I19" s="18">
        <v>1894</v>
      </c>
      <c r="J19" s="18">
        <v>5388</v>
      </c>
      <c r="K19" s="11"/>
      <c r="L19" s="19"/>
      <c r="M19" s="19"/>
      <c r="N19" s="41"/>
      <c r="O19" s="22"/>
      <c r="P19" s="23"/>
      <c r="Q19" s="24"/>
      <c r="R19" s="24"/>
      <c r="S19" s="24"/>
      <c r="T19" s="24"/>
    </row>
    <row r="20" spans="1:20" ht="13.5" customHeight="1">
      <c r="A20" s="13">
        <f t="shared" si="0"/>
        <v>18</v>
      </c>
      <c r="B20" s="14" t="s">
        <v>36</v>
      </c>
      <c r="C20" s="15" t="s">
        <v>22</v>
      </c>
      <c r="D20" s="16">
        <v>92</v>
      </c>
      <c r="E20" s="17">
        <v>639</v>
      </c>
      <c r="F20" s="17">
        <v>1427</v>
      </c>
      <c r="G20" s="18">
        <v>1348</v>
      </c>
      <c r="H20" s="18">
        <v>925</v>
      </c>
      <c r="I20" s="18">
        <v>1038</v>
      </c>
      <c r="J20" s="18">
        <v>5377</v>
      </c>
      <c r="K20" s="11"/>
      <c r="L20" s="19"/>
      <c r="M20" s="19"/>
      <c r="N20" s="19"/>
      <c r="O20" s="38"/>
      <c r="P20" s="23"/>
      <c r="Q20" s="24"/>
      <c r="R20" s="24"/>
      <c r="S20" s="31"/>
      <c r="T20" s="31"/>
    </row>
    <row r="21" spans="1:18" ht="13.5" customHeight="1">
      <c r="A21" s="13">
        <f t="shared" si="0"/>
        <v>19</v>
      </c>
      <c r="B21" s="14" t="s">
        <v>37</v>
      </c>
      <c r="C21" s="15" t="s">
        <v>22</v>
      </c>
      <c r="D21" s="16">
        <v>536</v>
      </c>
      <c r="E21" s="17">
        <v>838</v>
      </c>
      <c r="F21" s="45">
        <v>1721</v>
      </c>
      <c r="G21" s="18">
        <v>1190</v>
      </c>
      <c r="H21" s="18">
        <v>645</v>
      </c>
      <c r="I21" s="18">
        <v>960</v>
      </c>
      <c r="J21" s="18">
        <v>5354</v>
      </c>
      <c r="K21" s="11"/>
      <c r="L21" s="19"/>
      <c r="M21" s="19"/>
      <c r="N21" s="19"/>
      <c r="O21" s="19"/>
      <c r="P21" s="19"/>
      <c r="Q21" s="5"/>
      <c r="R21" s="5"/>
    </row>
    <row r="22" spans="1:18" ht="13.5" customHeight="1">
      <c r="A22" s="13">
        <f t="shared" si="0"/>
        <v>20</v>
      </c>
      <c r="B22" s="14" t="s">
        <v>38</v>
      </c>
      <c r="C22" s="15" t="s">
        <v>15</v>
      </c>
      <c r="D22" s="16">
        <v>129</v>
      </c>
      <c r="E22" s="17">
        <v>1432</v>
      </c>
      <c r="F22" s="17">
        <v>955</v>
      </c>
      <c r="G22" s="18">
        <v>1220</v>
      </c>
      <c r="H22" s="18">
        <v>723</v>
      </c>
      <c r="I22" s="18">
        <v>1006</v>
      </c>
      <c r="J22" s="18">
        <v>5336</v>
      </c>
      <c r="K22" s="11"/>
      <c r="L22" s="19"/>
      <c r="M22" s="12"/>
      <c r="N22" s="19"/>
      <c r="O22" s="19"/>
      <c r="P22" s="19"/>
      <c r="Q22" s="5"/>
      <c r="R22" s="5"/>
    </row>
    <row r="23" spans="1:21" ht="13.5" customHeight="1">
      <c r="A23" s="13">
        <f t="shared" si="0"/>
        <v>21</v>
      </c>
      <c r="B23" s="14" t="s">
        <v>39</v>
      </c>
      <c r="C23" s="15" t="s">
        <v>18</v>
      </c>
      <c r="D23" s="16">
        <v>239</v>
      </c>
      <c r="E23" s="45">
        <v>1717</v>
      </c>
      <c r="F23" s="17">
        <v>1126</v>
      </c>
      <c r="G23" s="18">
        <v>582</v>
      </c>
      <c r="H23" s="18">
        <v>711</v>
      </c>
      <c r="I23" s="18">
        <v>1048</v>
      </c>
      <c r="J23" s="18">
        <v>5184</v>
      </c>
      <c r="K23" s="11"/>
      <c r="L23" s="19"/>
      <c r="M23" s="19"/>
      <c r="N23" s="21"/>
      <c r="O23" s="22"/>
      <c r="P23" s="23"/>
      <c r="Q23" s="24"/>
      <c r="R23" s="24"/>
      <c r="S23" s="31"/>
      <c r="T23" s="31"/>
      <c r="U23" s="31"/>
    </row>
    <row r="24" spans="1:21" ht="13.5" customHeight="1">
      <c r="A24" s="13">
        <f t="shared" si="0"/>
        <v>22</v>
      </c>
      <c r="B24" s="14" t="s">
        <v>40</v>
      </c>
      <c r="C24" s="15" t="s">
        <v>13</v>
      </c>
      <c r="D24" s="16" t="s">
        <v>13</v>
      </c>
      <c r="E24" s="17">
        <v>1115</v>
      </c>
      <c r="F24" s="17">
        <v>1111</v>
      </c>
      <c r="G24" s="18">
        <v>790</v>
      </c>
      <c r="H24" s="18">
        <v>1178</v>
      </c>
      <c r="I24" s="18">
        <v>978</v>
      </c>
      <c r="J24" s="18">
        <v>5172</v>
      </c>
      <c r="K24" s="11"/>
      <c r="L24" s="19"/>
      <c r="M24" s="43"/>
      <c r="N24" s="44"/>
      <c r="O24" s="22"/>
      <c r="P24" s="23"/>
      <c r="Q24" s="24"/>
      <c r="R24" s="24"/>
      <c r="S24" s="31"/>
      <c r="T24" s="31"/>
      <c r="U24" s="31"/>
    </row>
    <row r="25" spans="1:21" ht="13.5" customHeight="1">
      <c r="A25" s="13">
        <f t="shared" si="0"/>
        <v>23</v>
      </c>
      <c r="B25" s="14" t="s">
        <v>41</v>
      </c>
      <c r="C25" s="15" t="s">
        <v>22</v>
      </c>
      <c r="D25" s="16">
        <v>85</v>
      </c>
      <c r="E25" s="18">
        <v>1260</v>
      </c>
      <c r="F25" s="18">
        <v>1074</v>
      </c>
      <c r="G25" s="18">
        <v>742</v>
      </c>
      <c r="H25" s="18">
        <v>971</v>
      </c>
      <c r="I25" s="18">
        <v>1123</v>
      </c>
      <c r="J25" s="18">
        <v>5170</v>
      </c>
      <c r="K25" s="11"/>
      <c r="L25" s="19"/>
      <c r="M25" s="19"/>
      <c r="N25" s="32"/>
      <c r="O25" s="38"/>
      <c r="P25" s="23"/>
      <c r="Q25" s="39"/>
      <c r="R25" s="39"/>
      <c r="S25" s="39"/>
      <c r="T25" s="39"/>
      <c r="U25" s="39"/>
    </row>
    <row r="26" spans="1:18" ht="13.5" customHeight="1">
      <c r="A26" s="13">
        <f t="shared" si="0"/>
        <v>24</v>
      </c>
      <c r="B26" s="14" t="s">
        <v>42</v>
      </c>
      <c r="C26" s="15" t="s">
        <v>13</v>
      </c>
      <c r="D26" s="16" t="s">
        <v>13</v>
      </c>
      <c r="E26" s="17">
        <v>1468</v>
      </c>
      <c r="F26" s="17">
        <v>486</v>
      </c>
      <c r="G26" s="18">
        <v>1127</v>
      </c>
      <c r="H26" s="18">
        <v>1012</v>
      </c>
      <c r="I26" s="18">
        <v>1070</v>
      </c>
      <c r="J26" s="18">
        <v>5163</v>
      </c>
      <c r="K26" s="11"/>
      <c r="L26" s="19"/>
      <c r="M26" s="19"/>
      <c r="N26" s="19"/>
      <c r="O26" s="19"/>
      <c r="P26" s="19"/>
      <c r="Q26" s="5"/>
      <c r="R26" s="5"/>
    </row>
    <row r="27" spans="1:18" ht="13.5" customHeight="1">
      <c r="A27" s="13">
        <f t="shared" si="0"/>
        <v>25</v>
      </c>
      <c r="B27" s="14" t="s">
        <v>43</v>
      </c>
      <c r="C27" s="15" t="s">
        <v>44</v>
      </c>
      <c r="D27" s="16">
        <v>679</v>
      </c>
      <c r="E27" s="17">
        <v>1203</v>
      </c>
      <c r="F27" s="17">
        <v>1090</v>
      </c>
      <c r="G27" s="18">
        <v>520</v>
      </c>
      <c r="H27" s="18">
        <v>1374</v>
      </c>
      <c r="I27" s="18">
        <v>962</v>
      </c>
      <c r="J27" s="18">
        <v>5149</v>
      </c>
      <c r="K27" s="11"/>
      <c r="L27" s="19"/>
      <c r="M27" s="46"/>
      <c r="N27" s="19"/>
      <c r="O27" s="19"/>
      <c r="P27" s="19"/>
      <c r="Q27" s="5"/>
      <c r="R27" s="5"/>
    </row>
    <row r="28" spans="1:18" ht="13.5" customHeight="1">
      <c r="A28" s="13">
        <f t="shared" si="0"/>
        <v>26</v>
      </c>
      <c r="B28" s="14" t="s">
        <v>45</v>
      </c>
      <c r="C28" s="15" t="s">
        <v>13</v>
      </c>
      <c r="D28" s="16" t="s">
        <v>13</v>
      </c>
      <c r="E28" s="17">
        <v>845</v>
      </c>
      <c r="F28" s="17">
        <v>635</v>
      </c>
      <c r="G28" s="18">
        <v>1432</v>
      </c>
      <c r="H28" s="18">
        <v>1603</v>
      </c>
      <c r="I28" s="18">
        <v>628</v>
      </c>
      <c r="J28" s="18">
        <v>5143</v>
      </c>
      <c r="K28" s="11"/>
      <c r="L28" s="19"/>
      <c r="M28" s="19"/>
      <c r="N28" s="23"/>
      <c r="O28" s="23"/>
      <c r="P28" s="19"/>
      <c r="Q28" s="5"/>
      <c r="R28" s="5"/>
    </row>
    <row r="29" spans="1:18" ht="13.5" customHeight="1">
      <c r="A29" s="13">
        <f t="shared" si="0"/>
        <v>27</v>
      </c>
      <c r="B29" s="14" t="s">
        <v>46</v>
      </c>
      <c r="C29" s="15" t="s">
        <v>24</v>
      </c>
      <c r="D29" s="16">
        <v>591</v>
      </c>
      <c r="E29" s="18">
        <v>949</v>
      </c>
      <c r="F29" s="18">
        <v>1065</v>
      </c>
      <c r="G29" s="18">
        <v>1254</v>
      </c>
      <c r="H29" s="18">
        <v>897</v>
      </c>
      <c r="I29" s="18">
        <v>960</v>
      </c>
      <c r="J29" s="18">
        <v>5125</v>
      </c>
      <c r="K29" s="11"/>
      <c r="L29" s="19"/>
      <c r="M29" s="47"/>
      <c r="N29" s="48"/>
      <c r="O29" s="48"/>
      <c r="P29" s="19"/>
      <c r="Q29" s="5"/>
      <c r="R29" s="5"/>
    </row>
    <row r="30" spans="1:18" ht="13.5" customHeight="1">
      <c r="A30" s="13">
        <f t="shared" si="0"/>
        <v>28</v>
      </c>
      <c r="B30" s="14" t="s">
        <v>47</v>
      </c>
      <c r="C30" s="15" t="s">
        <v>18</v>
      </c>
      <c r="D30" s="16">
        <v>236</v>
      </c>
      <c r="E30" s="17">
        <v>765</v>
      </c>
      <c r="F30" s="17">
        <v>942</v>
      </c>
      <c r="G30" s="18">
        <v>205</v>
      </c>
      <c r="H30" s="18">
        <v>1803</v>
      </c>
      <c r="I30" s="18">
        <v>1387</v>
      </c>
      <c r="J30" s="18">
        <v>5102</v>
      </c>
      <c r="K30" s="11"/>
      <c r="L30" s="19"/>
      <c r="M30" s="47"/>
      <c r="N30" s="48"/>
      <c r="O30" s="48"/>
      <c r="P30" s="19"/>
      <c r="Q30" s="5"/>
      <c r="R30" s="5"/>
    </row>
    <row r="31" spans="1:18" ht="13.5" customHeight="1">
      <c r="A31" s="13">
        <f t="shared" si="0"/>
        <v>29</v>
      </c>
      <c r="B31" s="14" t="s">
        <v>48</v>
      </c>
      <c r="C31" s="15" t="s">
        <v>18</v>
      </c>
      <c r="D31" s="34"/>
      <c r="E31" s="17">
        <v>1219</v>
      </c>
      <c r="F31" s="17">
        <v>1091</v>
      </c>
      <c r="G31" s="18">
        <v>1356</v>
      </c>
      <c r="H31" s="18">
        <v>936</v>
      </c>
      <c r="I31" s="18">
        <v>463</v>
      </c>
      <c r="J31" s="18">
        <v>5065</v>
      </c>
      <c r="K31" s="11"/>
      <c r="L31" s="19"/>
      <c r="M31" s="47"/>
      <c r="N31" s="48"/>
      <c r="O31" s="48"/>
      <c r="P31" s="19"/>
      <c r="Q31" s="5"/>
      <c r="R31" s="5"/>
    </row>
    <row r="32" spans="1:18" ht="13.5" customHeight="1">
      <c r="A32" s="13">
        <f t="shared" si="0"/>
        <v>30</v>
      </c>
      <c r="B32" s="14" t="s">
        <v>49</v>
      </c>
      <c r="C32" s="15" t="s">
        <v>50</v>
      </c>
      <c r="D32" s="16">
        <v>684</v>
      </c>
      <c r="E32" s="17">
        <v>454</v>
      </c>
      <c r="F32" s="17">
        <v>873</v>
      </c>
      <c r="G32" s="18">
        <v>777</v>
      </c>
      <c r="H32" s="18">
        <v>1413</v>
      </c>
      <c r="I32" s="18">
        <v>1529</v>
      </c>
      <c r="J32" s="18">
        <v>5046</v>
      </c>
      <c r="K32" s="11"/>
      <c r="L32" s="19"/>
      <c r="M32" s="47"/>
      <c r="N32" s="48"/>
      <c r="O32" s="48"/>
      <c r="P32" s="19"/>
      <c r="Q32" s="5"/>
      <c r="R32" s="5"/>
    </row>
    <row r="33" spans="1:18" ht="13.5" customHeight="1">
      <c r="A33" s="13">
        <f t="shared" si="0"/>
        <v>31</v>
      </c>
      <c r="B33" s="14" t="s">
        <v>51</v>
      </c>
      <c r="C33" s="49" t="s">
        <v>15</v>
      </c>
      <c r="D33" s="49">
        <v>422</v>
      </c>
      <c r="E33" s="18">
        <v>916</v>
      </c>
      <c r="F33" s="18">
        <v>1352</v>
      </c>
      <c r="G33" s="18">
        <v>928</v>
      </c>
      <c r="H33" s="18">
        <v>894</v>
      </c>
      <c r="I33" s="18">
        <v>955</v>
      </c>
      <c r="J33" s="18">
        <v>5045</v>
      </c>
      <c r="K33" s="11"/>
      <c r="L33" s="19"/>
      <c r="M33" s="47"/>
      <c r="N33" s="48"/>
      <c r="O33" s="48"/>
      <c r="P33" s="19"/>
      <c r="Q33" s="5"/>
      <c r="R33" s="5"/>
    </row>
    <row r="34" spans="1:18" ht="13.5" customHeight="1">
      <c r="A34" s="13">
        <f t="shared" si="0"/>
        <v>32</v>
      </c>
      <c r="B34" s="14" t="s">
        <v>52</v>
      </c>
      <c r="C34" s="15" t="s">
        <v>53</v>
      </c>
      <c r="D34" s="16" t="s">
        <v>53</v>
      </c>
      <c r="E34" s="17">
        <v>870</v>
      </c>
      <c r="F34" s="17">
        <v>1029</v>
      </c>
      <c r="G34" s="18">
        <v>904</v>
      </c>
      <c r="H34" s="18">
        <v>1252</v>
      </c>
      <c r="I34" s="18">
        <v>979</v>
      </c>
      <c r="J34" s="18">
        <v>5034</v>
      </c>
      <c r="K34" s="11"/>
      <c r="L34" s="19"/>
      <c r="M34" s="47"/>
      <c r="N34" s="48"/>
      <c r="O34" s="48"/>
      <c r="P34" s="19"/>
      <c r="Q34" s="5"/>
      <c r="R34" s="5"/>
    </row>
    <row r="35" spans="1:18" ht="13.5" customHeight="1">
      <c r="A35" s="13">
        <f t="shared" si="0"/>
        <v>33</v>
      </c>
      <c r="B35" s="14" t="s">
        <v>54</v>
      </c>
      <c r="C35" s="15" t="s">
        <v>13</v>
      </c>
      <c r="D35" s="16" t="s">
        <v>13</v>
      </c>
      <c r="E35" s="17">
        <v>865</v>
      </c>
      <c r="F35" s="17">
        <v>868</v>
      </c>
      <c r="G35" s="18">
        <v>1109</v>
      </c>
      <c r="H35" s="18">
        <v>1073</v>
      </c>
      <c r="I35" s="18">
        <v>1073</v>
      </c>
      <c r="J35" s="18">
        <v>4988</v>
      </c>
      <c r="K35" s="11"/>
      <c r="L35" s="19"/>
      <c r="M35" s="47"/>
      <c r="N35" s="50"/>
      <c r="O35" s="51"/>
      <c r="P35" s="19"/>
      <c r="Q35" s="5"/>
      <c r="R35" s="5"/>
    </row>
    <row r="36" spans="1:18" ht="13.5" customHeight="1">
      <c r="A36" s="13">
        <f t="shared" si="0"/>
        <v>34</v>
      </c>
      <c r="B36" s="14" t="s">
        <v>55</v>
      </c>
      <c r="C36" s="15" t="s">
        <v>56</v>
      </c>
      <c r="D36" s="34"/>
      <c r="E36" s="17">
        <v>980</v>
      </c>
      <c r="F36" s="17">
        <v>1214</v>
      </c>
      <c r="G36" s="18">
        <v>1023</v>
      </c>
      <c r="H36" s="18">
        <v>1075</v>
      </c>
      <c r="I36" s="18">
        <v>689</v>
      </c>
      <c r="J36" s="18">
        <v>4981</v>
      </c>
      <c r="K36" s="11"/>
      <c r="L36" s="19"/>
      <c r="M36" s="47"/>
      <c r="N36" s="50"/>
      <c r="O36" s="51"/>
      <c r="P36" s="19"/>
      <c r="Q36" s="5"/>
      <c r="R36" s="5"/>
    </row>
    <row r="37" spans="1:18" ht="13.5" customHeight="1">
      <c r="A37" s="13">
        <f t="shared" si="0"/>
        <v>35</v>
      </c>
      <c r="B37" s="14" t="s">
        <v>57</v>
      </c>
      <c r="C37" s="15" t="s">
        <v>13</v>
      </c>
      <c r="D37" s="16" t="s">
        <v>13</v>
      </c>
      <c r="E37" s="17">
        <v>911</v>
      </c>
      <c r="F37" s="17">
        <v>1409</v>
      </c>
      <c r="G37" s="18">
        <v>720</v>
      </c>
      <c r="H37" s="18">
        <v>729</v>
      </c>
      <c r="I37" s="18">
        <v>1179</v>
      </c>
      <c r="J37" s="18">
        <v>4948</v>
      </c>
      <c r="K37" s="11"/>
      <c r="L37" s="19"/>
      <c r="M37" s="47"/>
      <c r="N37" s="52"/>
      <c r="O37" s="23"/>
      <c r="P37" s="19"/>
      <c r="Q37" s="5"/>
      <c r="R37" s="5"/>
    </row>
    <row r="38" spans="1:18" ht="13.5" customHeight="1">
      <c r="A38" s="13">
        <f t="shared" si="0"/>
        <v>36</v>
      </c>
      <c r="B38" s="14" t="s">
        <v>58</v>
      </c>
      <c r="C38" s="15" t="s">
        <v>11</v>
      </c>
      <c r="D38" s="16">
        <v>33</v>
      </c>
      <c r="E38" s="17">
        <v>957</v>
      </c>
      <c r="F38" s="17">
        <v>1515</v>
      </c>
      <c r="G38" s="18">
        <v>617</v>
      </c>
      <c r="H38" s="18">
        <v>849</v>
      </c>
      <c r="I38" s="18">
        <v>997</v>
      </c>
      <c r="J38" s="18">
        <v>4935</v>
      </c>
      <c r="K38" s="11"/>
      <c r="L38" s="5"/>
      <c r="M38" s="19"/>
      <c r="N38" s="19"/>
      <c r="O38" s="19"/>
      <c r="P38" s="19"/>
      <c r="Q38" s="5"/>
      <c r="R38" s="5"/>
    </row>
    <row r="39" spans="1:18" ht="13.5" customHeight="1">
      <c r="A39" s="13">
        <f t="shared" si="0"/>
        <v>37</v>
      </c>
      <c r="B39" s="14" t="s">
        <v>59</v>
      </c>
      <c r="C39" s="15" t="s">
        <v>15</v>
      </c>
      <c r="D39" s="16">
        <v>181</v>
      </c>
      <c r="E39" s="17">
        <v>642</v>
      </c>
      <c r="F39" s="17">
        <v>916</v>
      </c>
      <c r="G39" s="35">
        <v>1708</v>
      </c>
      <c r="H39" s="18">
        <v>649</v>
      </c>
      <c r="I39" s="18">
        <v>920</v>
      </c>
      <c r="J39" s="18">
        <v>4835</v>
      </c>
      <c r="K39" s="11"/>
      <c r="L39" s="19"/>
      <c r="M39" s="19"/>
      <c r="N39" s="19"/>
      <c r="O39" s="19"/>
      <c r="P39" s="19"/>
      <c r="Q39" s="5"/>
      <c r="R39" s="5"/>
    </row>
    <row r="40" spans="1:18" ht="13.5" customHeight="1">
      <c r="A40" s="13">
        <f t="shared" si="0"/>
        <v>38</v>
      </c>
      <c r="B40" s="14" t="s">
        <v>60</v>
      </c>
      <c r="C40" s="15" t="s">
        <v>13</v>
      </c>
      <c r="D40" s="16" t="s">
        <v>13</v>
      </c>
      <c r="E40" s="17">
        <v>918</v>
      </c>
      <c r="F40" s="17">
        <v>710</v>
      </c>
      <c r="G40" s="18">
        <v>1205</v>
      </c>
      <c r="H40" s="18">
        <v>407</v>
      </c>
      <c r="I40" s="18">
        <v>1587</v>
      </c>
      <c r="J40" s="18">
        <v>4827</v>
      </c>
      <c r="K40" s="11"/>
      <c r="L40" s="23"/>
      <c r="M40" s="47"/>
      <c r="N40" s="19"/>
      <c r="O40" s="19"/>
      <c r="P40" s="19"/>
      <c r="Q40" s="5"/>
      <c r="R40" s="5"/>
    </row>
    <row r="41" spans="1:18" ht="13.5" customHeight="1">
      <c r="A41" s="13">
        <f t="shared" si="0"/>
        <v>39</v>
      </c>
      <c r="B41" s="14" t="s">
        <v>61</v>
      </c>
      <c r="C41" s="15" t="s">
        <v>18</v>
      </c>
      <c r="D41" s="16">
        <v>241</v>
      </c>
      <c r="E41" s="17">
        <v>1314</v>
      </c>
      <c r="F41" s="17">
        <v>256</v>
      </c>
      <c r="G41" s="18">
        <v>738</v>
      </c>
      <c r="H41" s="18">
        <v>1688</v>
      </c>
      <c r="I41" s="18">
        <v>830</v>
      </c>
      <c r="J41" s="18">
        <v>4826</v>
      </c>
      <c r="K41" s="11"/>
      <c r="L41" s="23"/>
      <c r="M41" s="53"/>
      <c r="N41" s="54"/>
      <c r="O41" s="19"/>
      <c r="P41" s="19"/>
      <c r="Q41" s="5"/>
      <c r="R41" s="5"/>
    </row>
    <row r="42" spans="1:18" ht="13.5" customHeight="1">
      <c r="A42" s="13">
        <f t="shared" si="0"/>
        <v>40</v>
      </c>
      <c r="B42" s="14" t="s">
        <v>62</v>
      </c>
      <c r="C42" s="15" t="s">
        <v>33</v>
      </c>
      <c r="D42" s="16">
        <v>439</v>
      </c>
      <c r="E42" s="17">
        <v>1443</v>
      </c>
      <c r="F42" s="17">
        <v>529</v>
      </c>
      <c r="G42" s="18">
        <v>703</v>
      </c>
      <c r="H42" s="18">
        <v>973</v>
      </c>
      <c r="I42" s="18">
        <v>1170</v>
      </c>
      <c r="J42" s="18">
        <v>4818</v>
      </c>
      <c r="K42" s="11"/>
      <c r="L42" s="23"/>
      <c r="M42" s="55"/>
      <c r="N42" s="56"/>
      <c r="O42" s="19"/>
      <c r="P42" s="19"/>
      <c r="Q42" s="5"/>
      <c r="R42" s="5"/>
    </row>
    <row r="43" spans="1:18" ht="13.5" customHeight="1">
      <c r="A43" s="13">
        <f t="shared" si="0"/>
        <v>41</v>
      </c>
      <c r="B43" s="14" t="s">
        <v>63</v>
      </c>
      <c r="C43" s="15" t="s">
        <v>64</v>
      </c>
      <c r="D43" s="16" t="s">
        <v>64</v>
      </c>
      <c r="E43" s="18">
        <v>1113</v>
      </c>
      <c r="F43" s="18">
        <v>641</v>
      </c>
      <c r="G43" s="18">
        <v>885</v>
      </c>
      <c r="H43" s="18">
        <v>660</v>
      </c>
      <c r="I43" s="18">
        <v>1508</v>
      </c>
      <c r="J43" s="18">
        <v>4807</v>
      </c>
      <c r="K43" s="11"/>
      <c r="L43" s="23"/>
      <c r="M43" s="55"/>
      <c r="N43" s="56"/>
      <c r="O43" s="19"/>
      <c r="P43" s="19"/>
      <c r="Q43" s="5"/>
      <c r="R43" s="5"/>
    </row>
    <row r="44" spans="1:18" ht="13.5" customHeight="1">
      <c r="A44" s="13">
        <f t="shared" si="0"/>
        <v>42</v>
      </c>
      <c r="B44" s="14" t="s">
        <v>65</v>
      </c>
      <c r="C44" s="15" t="s">
        <v>11</v>
      </c>
      <c r="D44" s="16">
        <v>801</v>
      </c>
      <c r="E44" s="17">
        <v>1185</v>
      </c>
      <c r="F44" s="17">
        <v>-8</v>
      </c>
      <c r="G44" s="18">
        <v>1592</v>
      </c>
      <c r="H44" s="18">
        <v>876</v>
      </c>
      <c r="I44" s="18">
        <v>1161</v>
      </c>
      <c r="J44" s="18">
        <v>4806</v>
      </c>
      <c r="K44" s="11"/>
      <c r="L44" s="23"/>
      <c r="M44" s="53"/>
      <c r="N44" s="54"/>
      <c r="O44" s="19"/>
      <c r="P44" s="19"/>
      <c r="Q44" s="5"/>
      <c r="R44" s="5"/>
    </row>
    <row r="45" spans="1:18" ht="13.5" customHeight="1">
      <c r="A45" s="13">
        <f t="shared" si="0"/>
        <v>43</v>
      </c>
      <c r="B45" s="14" t="s">
        <v>66</v>
      </c>
      <c r="C45" s="15" t="s">
        <v>11</v>
      </c>
      <c r="D45" s="16">
        <v>40</v>
      </c>
      <c r="E45" s="17">
        <v>1465</v>
      </c>
      <c r="F45" s="17">
        <v>1130</v>
      </c>
      <c r="G45" s="18">
        <v>1012</v>
      </c>
      <c r="H45" s="18">
        <v>562</v>
      </c>
      <c r="I45" s="18">
        <v>587</v>
      </c>
      <c r="J45" s="18">
        <v>4756</v>
      </c>
      <c r="K45" s="11"/>
      <c r="L45" s="24"/>
      <c r="M45" s="47"/>
      <c r="N45" s="19"/>
      <c r="O45" s="19"/>
      <c r="P45" s="19"/>
      <c r="Q45" s="5"/>
      <c r="R45" s="5"/>
    </row>
    <row r="46" spans="1:18" ht="13.5" customHeight="1">
      <c r="A46" s="13">
        <f t="shared" si="0"/>
        <v>44</v>
      </c>
      <c r="B46" s="14" t="s">
        <v>67</v>
      </c>
      <c r="C46" s="15" t="s">
        <v>22</v>
      </c>
      <c r="D46" s="16">
        <v>101</v>
      </c>
      <c r="E46" s="17">
        <v>561</v>
      </c>
      <c r="F46" s="17">
        <v>1546</v>
      </c>
      <c r="G46" s="18">
        <v>909</v>
      </c>
      <c r="H46" s="18">
        <v>900</v>
      </c>
      <c r="I46" s="18">
        <v>838</v>
      </c>
      <c r="J46" s="18">
        <v>4754</v>
      </c>
      <c r="K46" s="11"/>
      <c r="L46" s="23"/>
      <c r="M46" s="53"/>
      <c r="N46" s="57"/>
      <c r="O46" s="19"/>
      <c r="P46" s="19"/>
      <c r="Q46" s="5"/>
      <c r="R46" s="5"/>
    </row>
    <row r="47" spans="1:18" ht="13.5" customHeight="1">
      <c r="A47" s="13">
        <f t="shared" si="0"/>
        <v>45</v>
      </c>
      <c r="B47" s="14" t="s">
        <v>68</v>
      </c>
      <c r="C47" s="15" t="s">
        <v>44</v>
      </c>
      <c r="D47" s="16">
        <v>202</v>
      </c>
      <c r="E47" s="17">
        <v>694</v>
      </c>
      <c r="F47" s="17">
        <v>1602</v>
      </c>
      <c r="G47" s="18">
        <v>968</v>
      </c>
      <c r="H47" s="18">
        <v>832</v>
      </c>
      <c r="I47" s="18">
        <v>651</v>
      </c>
      <c r="J47" s="18">
        <v>4747</v>
      </c>
      <c r="K47" s="11"/>
      <c r="L47" s="23"/>
      <c r="M47" s="53"/>
      <c r="N47" s="57"/>
      <c r="O47" s="19"/>
      <c r="P47" s="19"/>
      <c r="Q47" s="5"/>
      <c r="R47" s="5"/>
    </row>
    <row r="48" spans="1:18" ht="13.5" customHeight="1">
      <c r="A48" s="13">
        <f t="shared" si="0"/>
        <v>46</v>
      </c>
      <c r="B48" s="14" t="s">
        <v>69</v>
      </c>
      <c r="C48" s="15" t="s">
        <v>33</v>
      </c>
      <c r="D48" s="16">
        <v>540</v>
      </c>
      <c r="E48" s="17">
        <v>758</v>
      </c>
      <c r="F48" s="17">
        <v>1181</v>
      </c>
      <c r="G48" s="18">
        <v>942</v>
      </c>
      <c r="H48" s="18">
        <v>647</v>
      </c>
      <c r="I48" s="18">
        <v>1202</v>
      </c>
      <c r="J48" s="18">
        <v>4730</v>
      </c>
      <c r="K48" s="11"/>
      <c r="L48" s="23"/>
      <c r="M48" s="53"/>
      <c r="N48" s="57"/>
      <c r="O48" s="19"/>
      <c r="P48" s="19"/>
      <c r="Q48" s="5"/>
      <c r="R48" s="5"/>
    </row>
    <row r="49" spans="1:18" ht="13.5" customHeight="1">
      <c r="A49" s="13">
        <f t="shared" si="0"/>
        <v>47</v>
      </c>
      <c r="B49" s="14" t="s">
        <v>70</v>
      </c>
      <c r="C49" s="15" t="s">
        <v>53</v>
      </c>
      <c r="D49" s="16" t="s">
        <v>53</v>
      </c>
      <c r="E49" s="17">
        <v>648</v>
      </c>
      <c r="F49" s="17">
        <v>1409</v>
      </c>
      <c r="G49" s="18">
        <v>562</v>
      </c>
      <c r="H49" s="18">
        <v>1310</v>
      </c>
      <c r="I49" s="18">
        <v>784</v>
      </c>
      <c r="J49" s="18">
        <v>4713</v>
      </c>
      <c r="K49" s="11"/>
      <c r="L49" s="23"/>
      <c r="M49" s="53"/>
      <c r="N49" s="57"/>
      <c r="O49" s="19"/>
      <c r="P49" s="19"/>
      <c r="Q49" s="5"/>
      <c r="R49" s="5"/>
    </row>
    <row r="50" spans="1:18" ht="13.5" customHeight="1">
      <c r="A50" s="13">
        <f t="shared" si="0"/>
        <v>48</v>
      </c>
      <c r="B50" s="14" t="s">
        <v>71</v>
      </c>
      <c r="C50" s="15" t="s">
        <v>18</v>
      </c>
      <c r="D50" s="16">
        <v>238</v>
      </c>
      <c r="E50" s="17">
        <v>855</v>
      </c>
      <c r="F50" s="17">
        <v>931</v>
      </c>
      <c r="G50" s="18">
        <v>767</v>
      </c>
      <c r="H50" s="18">
        <v>1354</v>
      </c>
      <c r="I50" s="18">
        <v>805</v>
      </c>
      <c r="J50" s="18">
        <v>4712</v>
      </c>
      <c r="K50" s="11"/>
      <c r="L50" s="23"/>
      <c r="M50" s="53"/>
      <c r="N50" s="57"/>
      <c r="O50" s="19"/>
      <c r="P50" s="19"/>
      <c r="Q50" s="5"/>
      <c r="R50" s="5"/>
    </row>
    <row r="51" spans="1:18" ht="13.5" customHeight="1">
      <c r="A51" s="13">
        <f t="shared" si="0"/>
        <v>49</v>
      </c>
      <c r="B51" s="14" t="s">
        <v>72</v>
      </c>
      <c r="C51" s="15" t="s">
        <v>18</v>
      </c>
      <c r="D51" s="16">
        <v>829</v>
      </c>
      <c r="E51" s="17">
        <v>654</v>
      </c>
      <c r="F51" s="17">
        <v>1499</v>
      </c>
      <c r="G51" s="18">
        <v>631</v>
      </c>
      <c r="H51" s="18">
        <v>773</v>
      </c>
      <c r="I51" s="18">
        <v>1153</v>
      </c>
      <c r="J51" s="18">
        <v>4710</v>
      </c>
      <c r="K51" s="11"/>
      <c r="L51" s="23"/>
      <c r="M51" s="53"/>
      <c r="N51" s="57"/>
      <c r="O51" s="19"/>
      <c r="P51" s="19"/>
      <c r="Q51" s="5"/>
      <c r="R51" s="5"/>
    </row>
    <row r="52" spans="1:18" ht="13.5" customHeight="1">
      <c r="A52" s="13">
        <f t="shared" si="0"/>
        <v>50</v>
      </c>
      <c r="B52" s="14" t="s">
        <v>73</v>
      </c>
      <c r="C52" s="15" t="s">
        <v>18</v>
      </c>
      <c r="D52" s="34"/>
      <c r="E52" s="17">
        <v>1220</v>
      </c>
      <c r="F52" s="17">
        <v>544</v>
      </c>
      <c r="G52" s="18">
        <v>832</v>
      </c>
      <c r="H52" s="18">
        <v>1143</v>
      </c>
      <c r="I52" s="18">
        <v>968</v>
      </c>
      <c r="J52" s="18">
        <v>4707</v>
      </c>
      <c r="K52" s="11"/>
      <c r="L52" s="23"/>
      <c r="M52" s="53"/>
      <c r="N52" s="57"/>
      <c r="O52" s="19"/>
      <c r="P52" s="19"/>
      <c r="Q52" s="5"/>
      <c r="R52" s="5"/>
    </row>
    <row r="53" spans="1:18" ht="13.5" customHeight="1">
      <c r="A53" s="13">
        <f t="shared" si="0"/>
        <v>51</v>
      </c>
      <c r="B53" s="14" t="s">
        <v>74</v>
      </c>
      <c r="C53" s="15" t="s">
        <v>13</v>
      </c>
      <c r="D53" s="16" t="s">
        <v>13</v>
      </c>
      <c r="E53" s="17">
        <v>996</v>
      </c>
      <c r="F53" s="17">
        <v>1059</v>
      </c>
      <c r="G53" s="18">
        <v>672</v>
      </c>
      <c r="H53" s="18">
        <v>1055</v>
      </c>
      <c r="I53" s="18">
        <v>921</v>
      </c>
      <c r="J53" s="18">
        <v>4703</v>
      </c>
      <c r="K53" s="11"/>
      <c r="L53" s="23"/>
      <c r="M53" s="53"/>
      <c r="N53" s="57"/>
      <c r="O53" s="19"/>
      <c r="P53" s="19"/>
      <c r="Q53" s="5"/>
      <c r="R53" s="5"/>
    </row>
    <row r="54" spans="1:18" ht="13.5" customHeight="1">
      <c r="A54" s="13">
        <f t="shared" si="0"/>
        <v>52</v>
      </c>
      <c r="B54" s="14" t="s">
        <v>75</v>
      </c>
      <c r="C54" s="15" t="s">
        <v>18</v>
      </c>
      <c r="D54" s="16">
        <v>305</v>
      </c>
      <c r="E54" s="17">
        <v>1372</v>
      </c>
      <c r="F54" s="17">
        <v>1135</v>
      </c>
      <c r="G54" s="18">
        <v>654</v>
      </c>
      <c r="H54" s="18">
        <v>538</v>
      </c>
      <c r="I54" s="18">
        <v>981</v>
      </c>
      <c r="J54" s="18">
        <v>4680</v>
      </c>
      <c r="K54" s="11"/>
      <c r="L54" s="23"/>
      <c r="M54" s="53"/>
      <c r="N54" s="57"/>
      <c r="O54" s="19"/>
      <c r="P54" s="19"/>
      <c r="Q54" s="5"/>
      <c r="R54" s="5"/>
    </row>
    <row r="55" spans="1:18" ht="13.5" customHeight="1">
      <c r="A55" s="13">
        <f t="shared" si="0"/>
        <v>53</v>
      </c>
      <c r="B55" s="14" t="s">
        <v>76</v>
      </c>
      <c r="C55" s="15" t="s">
        <v>13</v>
      </c>
      <c r="D55" s="16" t="s">
        <v>13</v>
      </c>
      <c r="E55" s="17">
        <v>878</v>
      </c>
      <c r="F55" s="17">
        <v>341</v>
      </c>
      <c r="G55" s="18">
        <v>1297</v>
      </c>
      <c r="H55" s="18">
        <v>1084</v>
      </c>
      <c r="I55" s="18">
        <v>1050</v>
      </c>
      <c r="J55" s="18">
        <v>4650</v>
      </c>
      <c r="K55" s="11"/>
      <c r="L55" s="23"/>
      <c r="M55" s="53"/>
      <c r="N55" s="57"/>
      <c r="O55" s="19"/>
      <c r="P55" s="19"/>
      <c r="Q55" s="5"/>
      <c r="R55" s="5"/>
    </row>
    <row r="56" spans="1:18" ht="13.5" customHeight="1">
      <c r="A56" s="13">
        <f t="shared" si="0"/>
        <v>54</v>
      </c>
      <c r="B56" s="58" t="s">
        <v>77</v>
      </c>
      <c r="C56" s="15" t="s">
        <v>22</v>
      </c>
      <c r="D56" s="16">
        <v>79</v>
      </c>
      <c r="E56" s="17">
        <v>1407</v>
      </c>
      <c r="F56" s="17">
        <v>1464</v>
      </c>
      <c r="G56" s="18">
        <v>590</v>
      </c>
      <c r="H56" s="18">
        <v>950</v>
      </c>
      <c r="I56" s="18">
        <v>222</v>
      </c>
      <c r="J56" s="18">
        <v>4633</v>
      </c>
      <c r="K56" s="11"/>
      <c r="L56" s="23"/>
      <c r="M56" s="53"/>
      <c r="N56" s="57"/>
      <c r="O56" s="19"/>
      <c r="P56" s="19"/>
      <c r="Q56" s="5"/>
      <c r="R56" s="5"/>
    </row>
    <row r="57" spans="1:18" ht="13.5" customHeight="1">
      <c r="A57" s="13">
        <f t="shared" si="0"/>
        <v>55</v>
      </c>
      <c r="B57" s="14" t="s">
        <v>78</v>
      </c>
      <c r="C57" s="15" t="s">
        <v>15</v>
      </c>
      <c r="D57" s="16">
        <v>160</v>
      </c>
      <c r="E57" s="17">
        <v>209</v>
      </c>
      <c r="F57" s="17">
        <v>1627</v>
      </c>
      <c r="G57" s="18">
        <v>1143</v>
      </c>
      <c r="H57" s="18">
        <v>958</v>
      </c>
      <c r="I57" s="18">
        <v>682</v>
      </c>
      <c r="J57" s="18">
        <v>4619</v>
      </c>
      <c r="K57" s="11"/>
      <c r="L57" s="23"/>
      <c r="M57" s="53"/>
      <c r="N57" s="57"/>
      <c r="O57" s="19"/>
      <c r="P57" s="19"/>
      <c r="Q57" s="5"/>
      <c r="R57" s="5"/>
    </row>
    <row r="58" spans="1:18" ht="13.5" customHeight="1">
      <c r="A58" s="13">
        <f t="shared" si="0"/>
        <v>56</v>
      </c>
      <c r="B58" s="14" t="s">
        <v>79</v>
      </c>
      <c r="C58" s="15" t="s">
        <v>13</v>
      </c>
      <c r="D58" s="16" t="s">
        <v>13</v>
      </c>
      <c r="E58" s="17">
        <v>705</v>
      </c>
      <c r="F58" s="17">
        <v>1079</v>
      </c>
      <c r="G58" s="18">
        <v>660</v>
      </c>
      <c r="H58" s="18">
        <v>648</v>
      </c>
      <c r="I58" s="18">
        <v>1516</v>
      </c>
      <c r="J58" s="18">
        <v>4608</v>
      </c>
      <c r="K58" s="11"/>
      <c r="L58" s="23"/>
      <c r="M58" s="53"/>
      <c r="N58" s="57"/>
      <c r="O58" s="19"/>
      <c r="P58" s="19"/>
      <c r="Q58" s="5"/>
      <c r="R58" s="5"/>
    </row>
    <row r="59" spans="1:18" ht="13.5" customHeight="1">
      <c r="A59" s="13">
        <f t="shared" si="0"/>
        <v>57</v>
      </c>
      <c r="B59" s="58" t="s">
        <v>80</v>
      </c>
      <c r="C59" s="59" t="s">
        <v>15</v>
      </c>
      <c r="D59" s="16">
        <v>835</v>
      </c>
      <c r="E59" s="17">
        <v>832</v>
      </c>
      <c r="F59" s="17">
        <v>974</v>
      </c>
      <c r="G59" s="18">
        <v>1045</v>
      </c>
      <c r="H59" s="18">
        <v>703</v>
      </c>
      <c r="I59" s="18">
        <v>1050</v>
      </c>
      <c r="J59" s="18">
        <v>4604</v>
      </c>
      <c r="K59" s="11"/>
      <c r="L59" s="23"/>
      <c r="M59" s="53"/>
      <c r="N59" s="57"/>
      <c r="O59" s="19"/>
      <c r="P59" s="19"/>
      <c r="Q59" s="5"/>
      <c r="R59" s="5"/>
    </row>
    <row r="60" spans="1:18" ht="13.5" customHeight="1">
      <c r="A60" s="13">
        <f t="shared" si="0"/>
        <v>58</v>
      </c>
      <c r="B60" s="14" t="s">
        <v>81</v>
      </c>
      <c r="C60" s="15" t="s">
        <v>13</v>
      </c>
      <c r="D60" s="16" t="s">
        <v>13</v>
      </c>
      <c r="E60" s="17">
        <v>1075</v>
      </c>
      <c r="F60" s="17">
        <v>175</v>
      </c>
      <c r="G60" s="18">
        <v>1115</v>
      </c>
      <c r="H60" s="18">
        <v>867</v>
      </c>
      <c r="I60" s="18">
        <v>1371</v>
      </c>
      <c r="J60" s="18">
        <v>4603</v>
      </c>
      <c r="K60" s="11"/>
      <c r="L60" s="23"/>
      <c r="M60" s="53"/>
      <c r="N60" s="57"/>
      <c r="O60" s="19"/>
      <c r="P60" s="19"/>
      <c r="Q60" s="5"/>
      <c r="R60" s="5"/>
    </row>
    <row r="61" spans="1:18" ht="13.5" customHeight="1">
      <c r="A61" s="13">
        <f t="shared" si="0"/>
        <v>59</v>
      </c>
      <c r="B61" s="14" t="s">
        <v>82</v>
      </c>
      <c r="C61" s="15" t="s">
        <v>56</v>
      </c>
      <c r="D61" s="16">
        <v>491</v>
      </c>
      <c r="E61" s="17">
        <v>894</v>
      </c>
      <c r="F61" s="17">
        <v>563</v>
      </c>
      <c r="G61" s="18">
        <v>634</v>
      </c>
      <c r="H61" s="18">
        <v>400</v>
      </c>
      <c r="I61" s="35">
        <v>2077</v>
      </c>
      <c r="J61" s="18">
        <v>4568</v>
      </c>
      <c r="K61" s="11"/>
      <c r="L61" s="23"/>
      <c r="M61" s="53"/>
      <c r="N61" s="57"/>
      <c r="O61" s="19"/>
      <c r="P61" s="19"/>
      <c r="Q61" s="5"/>
      <c r="R61" s="5"/>
    </row>
    <row r="62" spans="1:18" ht="13.5" customHeight="1">
      <c r="A62" s="13">
        <f t="shared" si="0"/>
        <v>60</v>
      </c>
      <c r="B62" s="60" t="s">
        <v>83</v>
      </c>
      <c r="C62" s="61" t="s">
        <v>11</v>
      </c>
      <c r="D62" s="16">
        <v>27</v>
      </c>
      <c r="E62" s="17">
        <v>1296</v>
      </c>
      <c r="F62" s="17">
        <v>846</v>
      </c>
      <c r="G62" s="18">
        <v>894</v>
      </c>
      <c r="H62" s="18">
        <v>731</v>
      </c>
      <c r="I62" s="18">
        <v>757</v>
      </c>
      <c r="J62" s="18">
        <v>4524</v>
      </c>
      <c r="K62" s="11"/>
      <c r="L62" s="23"/>
      <c r="M62" s="53"/>
      <c r="N62" s="57"/>
      <c r="O62" s="19"/>
      <c r="P62" s="19"/>
      <c r="Q62" s="5"/>
      <c r="R62" s="5"/>
    </row>
    <row r="63" spans="1:18" ht="13.5" customHeight="1">
      <c r="A63" s="13">
        <f t="shared" si="0"/>
        <v>61</v>
      </c>
      <c r="B63" s="58" t="s">
        <v>84</v>
      </c>
      <c r="C63" s="59" t="s">
        <v>22</v>
      </c>
      <c r="D63" s="16">
        <v>86</v>
      </c>
      <c r="E63" s="17">
        <v>924</v>
      </c>
      <c r="F63" s="17">
        <v>1057</v>
      </c>
      <c r="G63" s="18">
        <v>1024</v>
      </c>
      <c r="H63" s="18">
        <v>1055</v>
      </c>
      <c r="I63" s="18">
        <v>455</v>
      </c>
      <c r="J63" s="18">
        <v>4515</v>
      </c>
      <c r="K63" s="11"/>
      <c r="L63" s="23"/>
      <c r="M63" s="53"/>
      <c r="N63" s="57"/>
      <c r="O63" s="19"/>
      <c r="P63" s="19"/>
      <c r="Q63" s="5"/>
      <c r="R63" s="5"/>
    </row>
    <row r="64" spans="1:18" ht="13.5" customHeight="1">
      <c r="A64" s="13">
        <f t="shared" si="0"/>
        <v>62</v>
      </c>
      <c r="B64" s="14" t="s">
        <v>85</v>
      </c>
      <c r="C64" s="15" t="s">
        <v>56</v>
      </c>
      <c r="D64" s="16">
        <v>469</v>
      </c>
      <c r="E64" s="17">
        <v>688</v>
      </c>
      <c r="F64" s="17">
        <v>965</v>
      </c>
      <c r="G64" s="18">
        <v>864</v>
      </c>
      <c r="H64" s="18">
        <v>1246</v>
      </c>
      <c r="I64" s="18">
        <v>752</v>
      </c>
      <c r="J64" s="18">
        <v>4515</v>
      </c>
      <c r="K64" s="11"/>
      <c r="L64" s="23"/>
      <c r="M64" s="53"/>
      <c r="N64" s="57"/>
      <c r="O64" s="19"/>
      <c r="P64" s="19"/>
      <c r="Q64" s="5"/>
      <c r="R64" s="5"/>
    </row>
    <row r="65" spans="1:18" ht="13.5" customHeight="1">
      <c r="A65" s="13">
        <f t="shared" si="0"/>
        <v>63</v>
      </c>
      <c r="B65" s="14" t="s">
        <v>86</v>
      </c>
      <c r="C65" s="15" t="s">
        <v>24</v>
      </c>
      <c r="D65" s="16">
        <v>283</v>
      </c>
      <c r="E65" s="17">
        <v>753</v>
      </c>
      <c r="F65" s="17">
        <v>1209</v>
      </c>
      <c r="G65" s="18">
        <v>1239</v>
      </c>
      <c r="H65" s="18">
        <v>805</v>
      </c>
      <c r="I65" s="18">
        <v>503</v>
      </c>
      <c r="J65" s="18">
        <v>4509</v>
      </c>
      <c r="K65" s="11"/>
      <c r="L65" s="23"/>
      <c r="M65" s="53"/>
      <c r="N65" s="57"/>
      <c r="O65" s="19"/>
      <c r="P65" s="19"/>
      <c r="Q65" s="5"/>
      <c r="R65" s="5"/>
    </row>
    <row r="66" spans="1:18" ht="13.5" customHeight="1">
      <c r="A66" s="13">
        <f t="shared" si="0"/>
        <v>64</v>
      </c>
      <c r="B66" s="14" t="s">
        <v>87</v>
      </c>
      <c r="C66" s="15" t="s">
        <v>88</v>
      </c>
      <c r="D66" s="16">
        <v>842</v>
      </c>
      <c r="E66" s="17">
        <v>780</v>
      </c>
      <c r="F66" s="17">
        <v>708</v>
      </c>
      <c r="G66" s="18">
        <v>1293</v>
      </c>
      <c r="H66" s="18">
        <v>786</v>
      </c>
      <c r="I66" s="18">
        <v>930</v>
      </c>
      <c r="J66" s="18">
        <v>4497</v>
      </c>
      <c r="K66" s="11"/>
      <c r="L66" s="23"/>
      <c r="M66" s="53"/>
      <c r="N66" s="57"/>
      <c r="O66" s="19"/>
      <c r="P66" s="19"/>
      <c r="Q66" s="5"/>
      <c r="R66" s="5"/>
    </row>
    <row r="67" spans="1:18" ht="13.5" customHeight="1">
      <c r="A67" s="13">
        <f aca="true" t="shared" si="1" ref="A67:A102">A66+1</f>
        <v>65</v>
      </c>
      <c r="B67" s="14" t="s">
        <v>89</v>
      </c>
      <c r="C67" s="15" t="s">
        <v>56</v>
      </c>
      <c r="D67" s="16">
        <v>757</v>
      </c>
      <c r="E67" s="17">
        <v>1221</v>
      </c>
      <c r="F67" s="17">
        <v>926</v>
      </c>
      <c r="G67" s="18">
        <v>828</v>
      </c>
      <c r="H67" s="18">
        <v>733</v>
      </c>
      <c r="I67" s="18">
        <v>729</v>
      </c>
      <c r="J67" s="18">
        <v>4437</v>
      </c>
      <c r="K67" s="11"/>
      <c r="L67" s="23"/>
      <c r="M67" s="53"/>
      <c r="N67" s="57"/>
      <c r="O67" s="19"/>
      <c r="P67" s="19"/>
      <c r="Q67" s="5"/>
      <c r="R67" s="5"/>
    </row>
    <row r="68" spans="1:18" ht="13.5" customHeight="1">
      <c r="A68" s="13">
        <f t="shared" si="1"/>
        <v>66</v>
      </c>
      <c r="B68" s="14" t="s">
        <v>90</v>
      </c>
      <c r="C68" s="15" t="s">
        <v>11</v>
      </c>
      <c r="D68" s="16">
        <v>46</v>
      </c>
      <c r="E68" s="17">
        <v>1194</v>
      </c>
      <c r="F68" s="17">
        <v>780</v>
      </c>
      <c r="G68" s="18">
        <v>571</v>
      </c>
      <c r="H68" s="18">
        <v>889</v>
      </c>
      <c r="I68" s="18">
        <v>996</v>
      </c>
      <c r="J68" s="18">
        <v>4430</v>
      </c>
      <c r="K68" s="11"/>
      <c r="L68" s="23"/>
      <c r="M68" s="53"/>
      <c r="N68" s="57"/>
      <c r="O68" s="19"/>
      <c r="P68" s="19"/>
      <c r="Q68" s="5"/>
      <c r="R68" s="5"/>
    </row>
    <row r="69" spans="1:18" ht="13.5" customHeight="1">
      <c r="A69" s="13">
        <f t="shared" si="1"/>
        <v>67</v>
      </c>
      <c r="B69" s="14" t="s">
        <v>91</v>
      </c>
      <c r="C69" s="15" t="s">
        <v>13</v>
      </c>
      <c r="D69" s="16" t="s">
        <v>13</v>
      </c>
      <c r="E69" s="17">
        <v>594</v>
      </c>
      <c r="F69" s="17">
        <v>652</v>
      </c>
      <c r="G69" s="18">
        <v>920</v>
      </c>
      <c r="H69" s="18">
        <v>1327</v>
      </c>
      <c r="I69" s="18">
        <v>875</v>
      </c>
      <c r="J69" s="18">
        <v>4368</v>
      </c>
      <c r="K69" s="11"/>
      <c r="L69" s="23"/>
      <c r="M69" s="53"/>
      <c r="N69" s="57"/>
      <c r="O69" s="19"/>
      <c r="P69" s="19"/>
      <c r="Q69" s="5"/>
      <c r="R69" s="5"/>
    </row>
    <row r="70" spans="1:18" ht="13.5" customHeight="1">
      <c r="A70" s="13">
        <f t="shared" si="1"/>
        <v>68</v>
      </c>
      <c r="B70" s="14" t="s">
        <v>92</v>
      </c>
      <c r="C70" s="15" t="s">
        <v>24</v>
      </c>
      <c r="D70" s="16">
        <v>278</v>
      </c>
      <c r="E70" s="17">
        <v>1059</v>
      </c>
      <c r="F70" s="17">
        <v>765</v>
      </c>
      <c r="G70" s="18">
        <v>572</v>
      </c>
      <c r="H70" s="18">
        <v>900</v>
      </c>
      <c r="I70" s="18">
        <v>1068</v>
      </c>
      <c r="J70" s="18">
        <v>4364</v>
      </c>
      <c r="K70" s="11"/>
      <c r="L70" s="23"/>
      <c r="M70" s="53"/>
      <c r="N70" s="57"/>
      <c r="O70" s="19"/>
      <c r="P70" s="19"/>
      <c r="Q70" s="5"/>
      <c r="R70" s="5"/>
    </row>
    <row r="71" spans="1:18" ht="13.5" customHeight="1">
      <c r="A71" s="13">
        <f t="shared" si="1"/>
        <v>69</v>
      </c>
      <c r="B71" s="14" t="s">
        <v>93</v>
      </c>
      <c r="C71" s="15" t="s">
        <v>88</v>
      </c>
      <c r="D71" s="16">
        <v>418</v>
      </c>
      <c r="E71" s="17">
        <v>1120</v>
      </c>
      <c r="F71" s="17">
        <v>1289</v>
      </c>
      <c r="G71" s="18">
        <v>691</v>
      </c>
      <c r="H71" s="18">
        <v>541</v>
      </c>
      <c r="I71" s="18">
        <v>711</v>
      </c>
      <c r="J71" s="18">
        <v>4352</v>
      </c>
      <c r="K71" s="11"/>
      <c r="L71" s="23"/>
      <c r="M71" s="53"/>
      <c r="N71" s="57"/>
      <c r="O71" s="19"/>
      <c r="P71" s="19"/>
      <c r="Q71" s="5"/>
      <c r="R71" s="5"/>
    </row>
    <row r="72" spans="1:18" ht="13.5" customHeight="1">
      <c r="A72" s="13">
        <f t="shared" si="1"/>
        <v>70</v>
      </c>
      <c r="B72" s="14" t="s">
        <v>94</v>
      </c>
      <c r="C72" s="15" t="s">
        <v>13</v>
      </c>
      <c r="D72" s="16" t="s">
        <v>13</v>
      </c>
      <c r="E72" s="17">
        <v>995</v>
      </c>
      <c r="F72" s="17">
        <v>280</v>
      </c>
      <c r="G72" s="18">
        <v>1192</v>
      </c>
      <c r="H72" s="18">
        <v>825</v>
      </c>
      <c r="I72" s="18">
        <v>1053</v>
      </c>
      <c r="J72" s="18">
        <v>4345</v>
      </c>
      <c r="K72" s="11"/>
      <c r="L72" s="23"/>
      <c r="M72" s="53"/>
      <c r="N72" s="57"/>
      <c r="O72" s="19"/>
      <c r="P72" s="19"/>
      <c r="Q72" s="5"/>
      <c r="R72" s="5"/>
    </row>
    <row r="73" spans="1:18" ht="13.5" customHeight="1">
      <c r="A73" s="13">
        <f t="shared" si="1"/>
        <v>71</v>
      </c>
      <c r="B73" s="14" t="s">
        <v>95</v>
      </c>
      <c r="C73" s="15" t="s">
        <v>56</v>
      </c>
      <c r="D73" s="16">
        <v>609</v>
      </c>
      <c r="E73" s="17">
        <v>1048</v>
      </c>
      <c r="F73" s="17">
        <v>1152</v>
      </c>
      <c r="G73" s="18">
        <v>399</v>
      </c>
      <c r="H73" s="18">
        <v>1048</v>
      </c>
      <c r="I73" s="18">
        <v>695</v>
      </c>
      <c r="J73" s="18">
        <v>4342</v>
      </c>
      <c r="K73" s="11"/>
      <c r="L73" s="23"/>
      <c r="M73" s="53"/>
      <c r="N73" s="57"/>
      <c r="O73" s="19"/>
      <c r="P73" s="19"/>
      <c r="Q73" s="5"/>
      <c r="R73" s="5"/>
    </row>
    <row r="74" spans="1:18" ht="13.5" customHeight="1">
      <c r="A74" s="13">
        <f t="shared" si="1"/>
        <v>72</v>
      </c>
      <c r="B74" s="14" t="s">
        <v>96</v>
      </c>
      <c r="C74" s="15" t="s">
        <v>97</v>
      </c>
      <c r="D74" s="34"/>
      <c r="E74" s="17">
        <v>894</v>
      </c>
      <c r="F74" s="17">
        <v>710</v>
      </c>
      <c r="G74" s="18">
        <v>1129</v>
      </c>
      <c r="H74" s="18">
        <v>1126</v>
      </c>
      <c r="I74" s="18">
        <v>454</v>
      </c>
      <c r="J74" s="18">
        <v>4313</v>
      </c>
      <c r="K74" s="11"/>
      <c r="L74" s="23"/>
      <c r="M74" s="53"/>
      <c r="N74" s="57"/>
      <c r="O74" s="19"/>
      <c r="P74" s="19"/>
      <c r="Q74" s="5"/>
      <c r="R74" s="5"/>
    </row>
    <row r="75" spans="1:18" ht="13.5" customHeight="1">
      <c r="A75" s="13">
        <f t="shared" si="1"/>
        <v>73</v>
      </c>
      <c r="B75" s="14" t="s">
        <v>98</v>
      </c>
      <c r="C75" s="15" t="s">
        <v>18</v>
      </c>
      <c r="D75" s="16">
        <v>814</v>
      </c>
      <c r="E75" s="17">
        <v>627</v>
      </c>
      <c r="F75" s="17">
        <v>1009</v>
      </c>
      <c r="G75" s="18">
        <v>1030</v>
      </c>
      <c r="H75" s="18">
        <v>1110</v>
      </c>
      <c r="I75" s="18">
        <v>495</v>
      </c>
      <c r="J75" s="18">
        <v>4271</v>
      </c>
      <c r="K75" s="11"/>
      <c r="L75" s="23"/>
      <c r="M75" s="53"/>
      <c r="N75" s="57"/>
      <c r="O75" s="19"/>
      <c r="P75" s="19"/>
      <c r="Q75" s="5"/>
      <c r="R75" s="5"/>
    </row>
    <row r="76" spans="1:18" ht="13.5" customHeight="1">
      <c r="A76" s="13">
        <f t="shared" si="1"/>
        <v>74</v>
      </c>
      <c r="B76" s="14" t="s">
        <v>99</v>
      </c>
      <c r="C76" s="15" t="s">
        <v>15</v>
      </c>
      <c r="D76" s="16">
        <v>118</v>
      </c>
      <c r="E76" s="17">
        <v>1191</v>
      </c>
      <c r="F76" s="17">
        <v>1045</v>
      </c>
      <c r="G76" s="18">
        <v>1168</v>
      </c>
      <c r="H76" s="18">
        <v>-104</v>
      </c>
      <c r="I76" s="18">
        <v>970</v>
      </c>
      <c r="J76" s="18">
        <v>4270</v>
      </c>
      <c r="K76" s="11"/>
      <c r="L76" s="23"/>
      <c r="M76" s="53"/>
      <c r="N76" s="57"/>
      <c r="O76" s="19"/>
      <c r="P76" s="19"/>
      <c r="Q76" s="5"/>
      <c r="R76" s="5"/>
    </row>
    <row r="77" spans="1:18" ht="13.5" customHeight="1">
      <c r="A77" s="13">
        <f t="shared" si="1"/>
        <v>75</v>
      </c>
      <c r="B77" s="14" t="s">
        <v>100</v>
      </c>
      <c r="C77" s="15" t="s">
        <v>56</v>
      </c>
      <c r="D77" s="16">
        <v>467</v>
      </c>
      <c r="E77" s="17">
        <v>716</v>
      </c>
      <c r="F77" s="17">
        <v>676</v>
      </c>
      <c r="G77" s="18">
        <v>588</v>
      </c>
      <c r="H77" s="18">
        <v>808</v>
      </c>
      <c r="I77" s="18">
        <v>1334</v>
      </c>
      <c r="J77" s="18">
        <v>4122</v>
      </c>
      <c r="K77" s="11"/>
      <c r="L77" s="23"/>
      <c r="M77" s="53"/>
      <c r="N77" s="57"/>
      <c r="O77" s="19"/>
      <c r="P77" s="19"/>
      <c r="Q77" s="5"/>
      <c r="R77" s="5"/>
    </row>
    <row r="78" spans="1:18" ht="13.5" customHeight="1">
      <c r="A78" s="13">
        <f t="shared" si="1"/>
        <v>76</v>
      </c>
      <c r="B78" s="14" t="s">
        <v>101</v>
      </c>
      <c r="C78" s="15" t="s">
        <v>64</v>
      </c>
      <c r="D78" s="16" t="s">
        <v>102</v>
      </c>
      <c r="E78" s="17">
        <v>1213</v>
      </c>
      <c r="F78" s="17">
        <v>155</v>
      </c>
      <c r="G78" s="18">
        <v>752</v>
      </c>
      <c r="H78" s="18">
        <v>845</v>
      </c>
      <c r="I78" s="18">
        <v>1125</v>
      </c>
      <c r="J78" s="18">
        <v>4090</v>
      </c>
      <c r="K78" s="11"/>
      <c r="L78" s="23"/>
      <c r="M78" s="53"/>
      <c r="N78" s="57"/>
      <c r="O78" s="19"/>
      <c r="P78" s="19"/>
      <c r="Q78" s="5"/>
      <c r="R78" s="5"/>
    </row>
    <row r="79" spans="1:18" ht="13.5" customHeight="1">
      <c r="A79" s="13">
        <f t="shared" si="1"/>
        <v>77</v>
      </c>
      <c r="B79" s="14" t="s">
        <v>103</v>
      </c>
      <c r="C79" s="15" t="s">
        <v>18</v>
      </c>
      <c r="D79" s="16">
        <v>615</v>
      </c>
      <c r="E79" s="17">
        <v>1021</v>
      </c>
      <c r="F79" s="17">
        <v>999</v>
      </c>
      <c r="G79" s="18">
        <v>894</v>
      </c>
      <c r="H79" s="18">
        <v>245</v>
      </c>
      <c r="I79" s="18">
        <v>930</v>
      </c>
      <c r="J79" s="18">
        <v>4089</v>
      </c>
      <c r="K79" s="11"/>
      <c r="L79" s="23"/>
      <c r="M79" s="53"/>
      <c r="N79" s="57"/>
      <c r="O79" s="19"/>
      <c r="P79" s="19"/>
      <c r="Q79" s="5"/>
      <c r="R79" s="5"/>
    </row>
    <row r="80" spans="1:18" ht="13.5" customHeight="1">
      <c r="A80" s="13">
        <f t="shared" si="1"/>
        <v>78</v>
      </c>
      <c r="B80" s="14" t="s">
        <v>104</v>
      </c>
      <c r="C80" s="15" t="s">
        <v>15</v>
      </c>
      <c r="D80" s="16">
        <v>150</v>
      </c>
      <c r="E80" s="17">
        <v>535</v>
      </c>
      <c r="F80" s="17">
        <v>337</v>
      </c>
      <c r="G80" s="18">
        <v>1333</v>
      </c>
      <c r="H80" s="18">
        <v>707</v>
      </c>
      <c r="I80" s="18">
        <v>1135</v>
      </c>
      <c r="J80" s="18">
        <v>4047</v>
      </c>
      <c r="K80" s="11"/>
      <c r="L80" s="23"/>
      <c r="M80" s="53"/>
      <c r="N80" s="57"/>
      <c r="O80" s="19"/>
      <c r="P80" s="19"/>
      <c r="Q80" s="5"/>
      <c r="R80" s="5"/>
    </row>
    <row r="81" spans="1:18" ht="13.5" customHeight="1">
      <c r="A81" s="13">
        <f t="shared" si="1"/>
        <v>79</v>
      </c>
      <c r="B81" s="14" t="s">
        <v>105</v>
      </c>
      <c r="C81" s="15" t="s">
        <v>18</v>
      </c>
      <c r="D81" s="16">
        <v>187</v>
      </c>
      <c r="E81" s="17">
        <v>815</v>
      </c>
      <c r="F81" s="17">
        <v>637</v>
      </c>
      <c r="G81" s="18">
        <v>634</v>
      </c>
      <c r="H81" s="18">
        <v>775</v>
      </c>
      <c r="I81" s="18">
        <v>1183</v>
      </c>
      <c r="J81" s="18">
        <v>4044</v>
      </c>
      <c r="K81" s="11"/>
      <c r="L81" s="23"/>
      <c r="M81" s="53"/>
      <c r="N81" s="57"/>
      <c r="O81" s="19"/>
      <c r="P81" s="19"/>
      <c r="Q81" s="5"/>
      <c r="R81" s="5"/>
    </row>
    <row r="82" spans="1:18" ht="13.5" customHeight="1">
      <c r="A82" s="13">
        <f t="shared" si="1"/>
        <v>80</v>
      </c>
      <c r="B82" s="14" t="s">
        <v>106</v>
      </c>
      <c r="C82" s="15" t="s">
        <v>18</v>
      </c>
      <c r="D82" s="16">
        <v>448</v>
      </c>
      <c r="E82" s="17">
        <v>932</v>
      </c>
      <c r="F82" s="17">
        <v>1104</v>
      </c>
      <c r="G82" s="18">
        <v>546</v>
      </c>
      <c r="H82" s="18">
        <v>108</v>
      </c>
      <c r="I82" s="18">
        <v>1176</v>
      </c>
      <c r="J82" s="18">
        <v>3866</v>
      </c>
      <c r="K82" s="11"/>
      <c r="L82" s="23"/>
      <c r="M82" s="53"/>
      <c r="N82" s="57"/>
      <c r="O82" s="19"/>
      <c r="P82" s="19"/>
      <c r="Q82" s="5"/>
      <c r="R82" s="5"/>
    </row>
    <row r="83" spans="1:18" ht="13.5" customHeight="1">
      <c r="A83" s="13">
        <f t="shared" si="1"/>
        <v>81</v>
      </c>
      <c r="B83" s="14" t="s">
        <v>107</v>
      </c>
      <c r="C83" s="15" t="s">
        <v>18</v>
      </c>
      <c r="D83" s="16">
        <v>678</v>
      </c>
      <c r="E83" s="17">
        <v>314</v>
      </c>
      <c r="F83" s="17">
        <v>640</v>
      </c>
      <c r="G83" s="18">
        <v>1240</v>
      </c>
      <c r="H83" s="18">
        <v>904</v>
      </c>
      <c r="I83" s="18">
        <v>731</v>
      </c>
      <c r="J83" s="18">
        <v>3829</v>
      </c>
      <c r="K83" s="11"/>
      <c r="L83" s="23"/>
      <c r="M83" s="53"/>
      <c r="N83" s="57"/>
      <c r="O83" s="19"/>
      <c r="P83" s="19"/>
      <c r="Q83" s="5"/>
      <c r="R83" s="5"/>
    </row>
    <row r="84" spans="1:18" ht="13.5" customHeight="1">
      <c r="A84" s="13">
        <f t="shared" si="1"/>
        <v>82</v>
      </c>
      <c r="B84" s="14" t="s">
        <v>108</v>
      </c>
      <c r="C84" s="15" t="s">
        <v>44</v>
      </c>
      <c r="D84" s="16">
        <v>843</v>
      </c>
      <c r="E84" s="17">
        <v>706</v>
      </c>
      <c r="F84" s="17">
        <v>816</v>
      </c>
      <c r="G84" s="18">
        <v>1168</v>
      </c>
      <c r="H84" s="18">
        <v>817</v>
      </c>
      <c r="I84" s="18">
        <v>304</v>
      </c>
      <c r="J84" s="18">
        <v>3811</v>
      </c>
      <c r="K84" s="11"/>
      <c r="L84" s="23"/>
      <c r="M84" s="53"/>
      <c r="N84" s="57"/>
      <c r="O84" s="19"/>
      <c r="P84" s="19"/>
      <c r="Q84" s="5"/>
      <c r="R84" s="5"/>
    </row>
    <row r="85" spans="1:18" ht="13.5" customHeight="1">
      <c r="A85" s="13">
        <f t="shared" si="1"/>
        <v>83</v>
      </c>
      <c r="B85" s="14" t="s">
        <v>109</v>
      </c>
      <c r="C85" s="15" t="s">
        <v>13</v>
      </c>
      <c r="D85" s="16" t="s">
        <v>13</v>
      </c>
      <c r="E85" s="17">
        <v>722</v>
      </c>
      <c r="F85" s="17">
        <v>814</v>
      </c>
      <c r="G85" s="18">
        <v>788</v>
      </c>
      <c r="H85" s="18">
        <v>856</v>
      </c>
      <c r="I85" s="18">
        <v>602</v>
      </c>
      <c r="J85" s="18">
        <v>3782</v>
      </c>
      <c r="K85" s="11"/>
      <c r="L85" s="23"/>
      <c r="M85" s="53"/>
      <c r="N85" s="57"/>
      <c r="O85" s="19"/>
      <c r="P85" s="19"/>
      <c r="Q85" s="5"/>
      <c r="R85" s="5"/>
    </row>
    <row r="86" spans="1:18" ht="13.5" customHeight="1">
      <c r="A86" s="13">
        <f t="shared" si="1"/>
        <v>84</v>
      </c>
      <c r="B86" s="14" t="s">
        <v>110</v>
      </c>
      <c r="C86" s="15" t="s">
        <v>15</v>
      </c>
      <c r="D86" s="16">
        <v>580</v>
      </c>
      <c r="E86" s="17">
        <v>720</v>
      </c>
      <c r="F86" s="17">
        <v>470</v>
      </c>
      <c r="G86" s="18">
        <v>669</v>
      </c>
      <c r="H86" s="18">
        <v>1165</v>
      </c>
      <c r="I86" s="18">
        <v>739</v>
      </c>
      <c r="J86" s="18">
        <v>3763</v>
      </c>
      <c r="K86" s="11"/>
      <c r="L86" s="23"/>
      <c r="M86" s="53"/>
      <c r="N86" s="57"/>
      <c r="O86" s="19"/>
      <c r="P86" s="19"/>
      <c r="Q86" s="5"/>
      <c r="R86" s="5"/>
    </row>
    <row r="87" spans="1:18" ht="13.5" customHeight="1">
      <c r="A87" s="13">
        <f t="shared" si="1"/>
        <v>85</v>
      </c>
      <c r="B87" s="14" t="s">
        <v>111</v>
      </c>
      <c r="C87" s="15" t="s">
        <v>15</v>
      </c>
      <c r="D87" s="16">
        <v>155</v>
      </c>
      <c r="E87" s="17">
        <v>610</v>
      </c>
      <c r="F87" s="17">
        <v>1068</v>
      </c>
      <c r="G87" s="18">
        <v>541</v>
      </c>
      <c r="H87" s="18">
        <v>992</v>
      </c>
      <c r="I87" s="18">
        <v>447</v>
      </c>
      <c r="J87" s="18">
        <v>3658</v>
      </c>
      <c r="K87" s="11"/>
      <c r="L87" s="23"/>
      <c r="M87" s="53"/>
      <c r="N87" s="57"/>
      <c r="O87" s="19"/>
      <c r="P87" s="19"/>
      <c r="Q87" s="5"/>
      <c r="R87" s="5"/>
    </row>
    <row r="88" spans="1:18" ht="13.5" customHeight="1">
      <c r="A88" s="13">
        <f t="shared" si="1"/>
        <v>86</v>
      </c>
      <c r="B88" s="14" t="s">
        <v>112</v>
      </c>
      <c r="C88" s="15" t="s">
        <v>26</v>
      </c>
      <c r="D88" s="16">
        <v>411</v>
      </c>
      <c r="E88" s="17">
        <v>828</v>
      </c>
      <c r="F88" s="17">
        <v>938</v>
      </c>
      <c r="G88" s="18">
        <v>1030</v>
      </c>
      <c r="H88" s="18">
        <v>456</v>
      </c>
      <c r="I88" s="18">
        <v>381</v>
      </c>
      <c r="J88" s="18">
        <v>3633</v>
      </c>
      <c r="K88" s="11"/>
      <c r="L88" s="23"/>
      <c r="M88" s="53"/>
      <c r="N88" s="57"/>
      <c r="O88" s="19"/>
      <c r="P88" s="19"/>
      <c r="Q88" s="5"/>
      <c r="R88" s="5"/>
    </row>
    <row r="89" spans="1:18" ht="13.5" customHeight="1">
      <c r="A89" s="13">
        <f t="shared" si="1"/>
        <v>87</v>
      </c>
      <c r="B89" s="14" t="s">
        <v>113</v>
      </c>
      <c r="C89" s="15" t="s">
        <v>15</v>
      </c>
      <c r="D89" s="16">
        <v>184</v>
      </c>
      <c r="E89" s="17">
        <v>801</v>
      </c>
      <c r="F89" s="17">
        <v>709</v>
      </c>
      <c r="G89" s="18">
        <v>354</v>
      </c>
      <c r="H89" s="18">
        <v>847</v>
      </c>
      <c r="I89" s="18">
        <v>855</v>
      </c>
      <c r="J89" s="18">
        <v>3566</v>
      </c>
      <c r="K89" s="11"/>
      <c r="L89" s="23"/>
      <c r="M89" s="53"/>
      <c r="N89" s="57"/>
      <c r="O89" s="19"/>
      <c r="P89" s="19"/>
      <c r="Q89" s="5"/>
      <c r="R89" s="5"/>
    </row>
    <row r="90" spans="1:18" ht="13.5" customHeight="1">
      <c r="A90" s="13">
        <f t="shared" si="1"/>
        <v>88</v>
      </c>
      <c r="B90" s="14" t="s">
        <v>114</v>
      </c>
      <c r="C90" s="15" t="s">
        <v>18</v>
      </c>
      <c r="D90" s="16">
        <v>233</v>
      </c>
      <c r="E90" s="17">
        <v>578</v>
      </c>
      <c r="F90" s="17">
        <v>1201</v>
      </c>
      <c r="G90" s="18">
        <v>551</v>
      </c>
      <c r="H90" s="18">
        <v>911</v>
      </c>
      <c r="I90" s="18">
        <v>296</v>
      </c>
      <c r="J90" s="18">
        <v>3537</v>
      </c>
      <c r="K90" s="11"/>
      <c r="L90" s="23"/>
      <c r="M90" s="53"/>
      <c r="N90" s="57"/>
      <c r="O90" s="19"/>
      <c r="P90" s="19"/>
      <c r="Q90" s="5"/>
      <c r="R90" s="5"/>
    </row>
    <row r="91" spans="1:18" ht="13.5" customHeight="1">
      <c r="A91" s="13">
        <f t="shared" si="1"/>
        <v>89</v>
      </c>
      <c r="B91" s="14" t="s">
        <v>115</v>
      </c>
      <c r="C91" s="15" t="s">
        <v>13</v>
      </c>
      <c r="D91" s="16" t="s">
        <v>13</v>
      </c>
      <c r="E91" s="17">
        <v>497</v>
      </c>
      <c r="F91" s="17">
        <v>769</v>
      </c>
      <c r="G91" s="18">
        <v>972</v>
      </c>
      <c r="H91" s="18">
        <v>369</v>
      </c>
      <c r="I91" s="18">
        <v>929</v>
      </c>
      <c r="J91" s="18">
        <v>3536</v>
      </c>
      <c r="K91" s="11"/>
      <c r="L91" s="23"/>
      <c r="M91" s="53"/>
      <c r="N91" s="57"/>
      <c r="O91" s="19"/>
      <c r="P91" s="19"/>
      <c r="Q91" s="5"/>
      <c r="R91" s="5"/>
    </row>
    <row r="92" spans="1:18" ht="13.5" customHeight="1">
      <c r="A92" s="13">
        <f t="shared" si="1"/>
        <v>90</v>
      </c>
      <c r="B92" s="14" t="s">
        <v>116</v>
      </c>
      <c r="C92" s="15" t="s">
        <v>13</v>
      </c>
      <c r="D92" s="16" t="s">
        <v>13</v>
      </c>
      <c r="E92" s="17">
        <v>958</v>
      </c>
      <c r="F92" s="17">
        <v>83</v>
      </c>
      <c r="G92" s="18">
        <v>368</v>
      </c>
      <c r="H92" s="18">
        <v>554</v>
      </c>
      <c r="I92" s="18">
        <v>1500</v>
      </c>
      <c r="J92" s="18">
        <v>3463</v>
      </c>
      <c r="K92" s="11"/>
      <c r="L92" s="23"/>
      <c r="M92" s="53"/>
      <c r="N92" s="57"/>
      <c r="O92" s="19"/>
      <c r="P92" s="19"/>
      <c r="Q92" s="5"/>
      <c r="R92" s="5"/>
    </row>
    <row r="93" spans="1:18" ht="13.5" customHeight="1">
      <c r="A93" s="13">
        <f t="shared" si="1"/>
        <v>91</v>
      </c>
      <c r="B93" s="14" t="s">
        <v>117</v>
      </c>
      <c r="C93" s="15" t="s">
        <v>13</v>
      </c>
      <c r="D93" s="16" t="s">
        <v>13</v>
      </c>
      <c r="E93" s="17">
        <v>450</v>
      </c>
      <c r="F93" s="17">
        <v>1486</v>
      </c>
      <c r="G93" s="18">
        <v>555</v>
      </c>
      <c r="H93" s="18">
        <v>824</v>
      </c>
      <c r="I93" s="18">
        <v>104</v>
      </c>
      <c r="J93" s="18">
        <v>3419</v>
      </c>
      <c r="K93" s="11"/>
      <c r="L93" s="23"/>
      <c r="M93" s="53"/>
      <c r="N93" s="57"/>
      <c r="O93" s="19"/>
      <c r="P93" s="19"/>
      <c r="Q93" s="5"/>
      <c r="R93" s="5"/>
    </row>
    <row r="94" spans="1:18" ht="13.5" customHeight="1">
      <c r="A94" s="13">
        <f t="shared" si="1"/>
        <v>92</v>
      </c>
      <c r="B94" s="14" t="s">
        <v>118</v>
      </c>
      <c r="C94" s="15" t="s">
        <v>11</v>
      </c>
      <c r="D94" s="16">
        <v>260</v>
      </c>
      <c r="E94" s="17">
        <v>696</v>
      </c>
      <c r="F94" s="17">
        <v>332</v>
      </c>
      <c r="G94" s="18">
        <v>1245</v>
      </c>
      <c r="H94" s="18">
        <v>721</v>
      </c>
      <c r="I94" s="18">
        <v>326</v>
      </c>
      <c r="J94" s="18">
        <v>3320</v>
      </c>
      <c r="K94" s="11"/>
      <c r="L94" s="23"/>
      <c r="M94" s="53"/>
      <c r="N94" s="57"/>
      <c r="O94" s="19"/>
      <c r="P94" s="19"/>
      <c r="Q94" s="5"/>
      <c r="R94" s="5"/>
    </row>
    <row r="95" spans="1:18" ht="13.5" customHeight="1">
      <c r="A95" s="13">
        <f t="shared" si="1"/>
        <v>93</v>
      </c>
      <c r="B95" s="14" t="s">
        <v>119</v>
      </c>
      <c r="C95" s="15" t="s">
        <v>15</v>
      </c>
      <c r="D95" s="16">
        <v>746</v>
      </c>
      <c r="E95" s="17">
        <v>495</v>
      </c>
      <c r="F95" s="17">
        <v>767</v>
      </c>
      <c r="G95" s="18">
        <v>697</v>
      </c>
      <c r="H95" s="18">
        <v>732</v>
      </c>
      <c r="I95" s="18">
        <v>593</v>
      </c>
      <c r="J95" s="18">
        <v>3284</v>
      </c>
      <c r="K95" s="11"/>
      <c r="L95" s="23"/>
      <c r="M95" s="53"/>
      <c r="N95" s="57"/>
      <c r="O95" s="19"/>
      <c r="P95" s="19"/>
      <c r="Q95" s="5"/>
      <c r="R95" s="5"/>
    </row>
    <row r="96" spans="1:18" ht="13.5" customHeight="1">
      <c r="A96" s="13">
        <f t="shared" si="1"/>
        <v>94</v>
      </c>
      <c r="B96" s="14" t="s">
        <v>120</v>
      </c>
      <c r="C96" s="15" t="s">
        <v>11</v>
      </c>
      <c r="D96" s="16">
        <v>35</v>
      </c>
      <c r="E96" s="17">
        <v>1054</v>
      </c>
      <c r="F96" s="17">
        <v>-444</v>
      </c>
      <c r="G96" s="18">
        <v>844</v>
      </c>
      <c r="H96" s="18">
        <v>676</v>
      </c>
      <c r="I96" s="18">
        <v>1018</v>
      </c>
      <c r="J96" s="18">
        <v>3148</v>
      </c>
      <c r="K96" s="11"/>
      <c r="L96" s="23"/>
      <c r="M96" s="53"/>
      <c r="N96" s="57"/>
      <c r="O96" s="19"/>
      <c r="P96" s="19"/>
      <c r="Q96" s="5"/>
      <c r="R96" s="5"/>
    </row>
    <row r="97" spans="1:18" ht="13.5" customHeight="1">
      <c r="A97" s="13">
        <f t="shared" si="1"/>
        <v>95</v>
      </c>
      <c r="B97" s="14" t="s">
        <v>121</v>
      </c>
      <c r="C97" s="15" t="s">
        <v>15</v>
      </c>
      <c r="D97" s="16">
        <v>151</v>
      </c>
      <c r="E97" s="17">
        <v>774</v>
      </c>
      <c r="F97" s="17">
        <v>754</v>
      </c>
      <c r="G97" s="18">
        <v>422</v>
      </c>
      <c r="H97" s="18">
        <v>597</v>
      </c>
      <c r="I97" s="18">
        <v>557</v>
      </c>
      <c r="J97" s="18">
        <v>3104</v>
      </c>
      <c r="K97" s="11"/>
      <c r="L97" s="23"/>
      <c r="M97" s="53"/>
      <c r="N97" s="57"/>
      <c r="O97" s="19"/>
      <c r="P97" s="19"/>
      <c r="Q97" s="5"/>
      <c r="R97" s="5"/>
    </row>
    <row r="98" spans="1:18" ht="13.5" customHeight="1">
      <c r="A98" s="13">
        <f t="shared" si="1"/>
        <v>96</v>
      </c>
      <c r="B98" s="14" t="s">
        <v>122</v>
      </c>
      <c r="C98" s="15" t="s">
        <v>56</v>
      </c>
      <c r="D98" s="34"/>
      <c r="E98" s="17">
        <v>351</v>
      </c>
      <c r="F98" s="17">
        <v>660</v>
      </c>
      <c r="G98" s="18">
        <v>666</v>
      </c>
      <c r="H98" s="18">
        <v>973</v>
      </c>
      <c r="I98" s="18">
        <v>348</v>
      </c>
      <c r="J98" s="18">
        <v>2998</v>
      </c>
      <c r="K98" s="11"/>
      <c r="L98" s="23"/>
      <c r="M98" s="53"/>
      <c r="N98" s="57"/>
      <c r="O98" s="19"/>
      <c r="P98" s="19"/>
      <c r="Q98" s="5"/>
      <c r="R98" s="5"/>
    </row>
    <row r="99" spans="1:18" ht="13.5" customHeight="1">
      <c r="A99" s="13">
        <f t="shared" si="1"/>
        <v>97</v>
      </c>
      <c r="B99" s="14" t="s">
        <v>123</v>
      </c>
      <c r="C99" s="15" t="s">
        <v>56</v>
      </c>
      <c r="D99" s="16">
        <v>632</v>
      </c>
      <c r="E99" s="17">
        <v>669</v>
      </c>
      <c r="F99" s="17">
        <v>357</v>
      </c>
      <c r="G99" s="18">
        <v>626</v>
      </c>
      <c r="H99" s="18">
        <v>374</v>
      </c>
      <c r="I99" s="18">
        <v>939</v>
      </c>
      <c r="J99" s="18">
        <v>2965</v>
      </c>
      <c r="K99" s="11"/>
      <c r="L99" s="23"/>
      <c r="M99" s="53"/>
      <c r="N99" s="57"/>
      <c r="O99" s="19"/>
      <c r="P99" s="19"/>
      <c r="Q99" s="5"/>
      <c r="R99" s="5"/>
    </row>
    <row r="100" spans="1:18" ht="13.5" customHeight="1">
      <c r="A100" s="13">
        <f t="shared" si="1"/>
        <v>98</v>
      </c>
      <c r="B100" s="14" t="s">
        <v>124</v>
      </c>
      <c r="C100" s="15" t="s">
        <v>18</v>
      </c>
      <c r="D100" s="16">
        <v>226</v>
      </c>
      <c r="E100" s="17">
        <v>-248</v>
      </c>
      <c r="F100" s="17">
        <v>704</v>
      </c>
      <c r="G100" s="18">
        <v>931</v>
      </c>
      <c r="H100" s="18">
        <v>714</v>
      </c>
      <c r="I100" s="18">
        <v>855</v>
      </c>
      <c r="J100" s="18">
        <v>2956</v>
      </c>
      <c r="K100" s="11"/>
      <c r="L100" s="23"/>
      <c r="M100" s="53"/>
      <c r="N100" s="57"/>
      <c r="O100" s="19"/>
      <c r="P100" s="19"/>
      <c r="Q100" s="5"/>
      <c r="R100" s="5"/>
    </row>
    <row r="101" spans="1:18" ht="13.5" customHeight="1">
      <c r="A101" s="13">
        <f t="shared" si="1"/>
        <v>99</v>
      </c>
      <c r="B101" s="14" t="s">
        <v>125</v>
      </c>
      <c r="C101" s="62" t="s">
        <v>126</v>
      </c>
      <c r="D101" s="34"/>
      <c r="E101" s="17"/>
      <c r="F101" s="17"/>
      <c r="G101" s="18"/>
      <c r="H101" s="18">
        <v>1592</v>
      </c>
      <c r="I101" s="18">
        <v>742</v>
      </c>
      <c r="J101" s="18">
        <v>2334</v>
      </c>
      <c r="K101" s="11"/>
      <c r="L101" s="23"/>
      <c r="M101" s="53"/>
      <c r="N101" s="57"/>
      <c r="O101" s="19"/>
      <c r="P101" s="19"/>
      <c r="Q101" s="5"/>
      <c r="R101" s="5"/>
    </row>
    <row r="102" spans="1:18" ht="13.5" customHeight="1">
      <c r="A102" s="13">
        <f t="shared" si="1"/>
        <v>100</v>
      </c>
      <c r="B102" s="14" t="s">
        <v>127</v>
      </c>
      <c r="C102" s="62" t="s">
        <v>126</v>
      </c>
      <c r="D102" s="34"/>
      <c r="E102" s="17">
        <v>152</v>
      </c>
      <c r="F102" s="17">
        <v>180</v>
      </c>
      <c r="G102" s="18">
        <v>691</v>
      </c>
      <c r="H102" s="18">
        <v>840</v>
      </c>
      <c r="I102" s="18"/>
      <c r="J102" s="18">
        <v>1863</v>
      </c>
      <c r="K102" s="11"/>
      <c r="L102" s="23"/>
      <c r="M102" s="53"/>
      <c r="N102" s="57"/>
      <c r="O102" s="19"/>
      <c r="P102" s="19"/>
      <c r="Q102" s="5"/>
      <c r="R102" s="5"/>
    </row>
    <row r="103" spans="1:18" ht="13.5" customHeight="1">
      <c r="A103" s="13"/>
      <c r="B103" s="63"/>
      <c r="C103" s="64"/>
      <c r="D103" s="65"/>
      <c r="E103" s="66"/>
      <c r="F103" s="66"/>
      <c r="G103" s="38"/>
      <c r="H103" s="38"/>
      <c r="I103" s="67"/>
      <c r="J103" s="67"/>
      <c r="K103" s="11"/>
      <c r="L103" s="23"/>
      <c r="M103" s="53"/>
      <c r="N103" s="57"/>
      <c r="O103" s="19"/>
      <c r="P103" s="19"/>
      <c r="Q103" s="5"/>
      <c r="R103" s="5"/>
    </row>
    <row r="104" spans="1:16" ht="12.75" customHeight="1">
      <c r="A104" s="68"/>
      <c r="B104" s="69" t="s">
        <v>128</v>
      </c>
      <c r="C104" s="70"/>
      <c r="D104" s="23"/>
      <c r="E104" s="71" t="s">
        <v>129</v>
      </c>
      <c r="F104" s="71"/>
      <c r="G104" s="71"/>
      <c r="H104" s="71"/>
      <c r="I104" s="72">
        <f>SUM(I105:I108)</f>
        <v>21180</v>
      </c>
      <c r="J104" s="31"/>
      <c r="K104" s="11"/>
      <c r="L104" s="19"/>
      <c r="M104" s="19"/>
      <c r="N104" s="23"/>
      <c r="O104" s="19"/>
      <c r="P104" s="19"/>
    </row>
    <row r="105" spans="1:16" ht="12.75" customHeight="1">
      <c r="A105" s="68">
        <v>1</v>
      </c>
      <c r="B105" s="73" t="s">
        <v>129</v>
      </c>
      <c r="C105" s="74">
        <v>21180</v>
      </c>
      <c r="D105" s="30"/>
      <c r="E105" s="75" t="s">
        <v>130</v>
      </c>
      <c r="F105" s="75"/>
      <c r="G105" s="75"/>
      <c r="H105" s="75"/>
      <c r="I105" s="31">
        <v>5879</v>
      </c>
      <c r="J105" s="31"/>
      <c r="K105" s="11"/>
      <c r="L105" s="19"/>
      <c r="M105" s="19"/>
      <c r="N105" s="23"/>
      <c r="O105" s="19"/>
      <c r="P105" s="19"/>
    </row>
    <row r="106" spans="1:16" ht="12.75" customHeight="1">
      <c r="A106" s="68">
        <v>2</v>
      </c>
      <c r="B106" s="73" t="s">
        <v>131</v>
      </c>
      <c r="C106" s="74">
        <v>20678</v>
      </c>
      <c r="D106" s="30"/>
      <c r="E106" s="75" t="s">
        <v>132</v>
      </c>
      <c r="F106" s="75"/>
      <c r="G106" s="75"/>
      <c r="H106" s="75"/>
      <c r="I106" s="31">
        <v>5170</v>
      </c>
      <c r="J106" s="31"/>
      <c r="K106" s="11"/>
      <c r="L106" s="19"/>
      <c r="M106" s="19"/>
      <c r="N106" s="23"/>
      <c r="O106" s="19"/>
      <c r="P106" s="19"/>
    </row>
    <row r="107" spans="1:16" ht="12.75" customHeight="1">
      <c r="A107" s="68">
        <v>3</v>
      </c>
      <c r="B107" s="73" t="s">
        <v>133</v>
      </c>
      <c r="C107" s="74">
        <v>20557</v>
      </c>
      <c r="D107" s="23"/>
      <c r="E107" s="75" t="s">
        <v>134</v>
      </c>
      <c r="F107" s="75"/>
      <c r="G107" s="75"/>
      <c r="H107" s="75"/>
      <c r="I107" s="31">
        <v>5377</v>
      </c>
      <c r="J107" s="31"/>
      <c r="K107" s="11"/>
      <c r="L107" s="11"/>
      <c r="M107" s="19"/>
      <c r="N107" s="19"/>
      <c r="O107" s="19"/>
      <c r="P107" s="19"/>
    </row>
    <row r="108" spans="1:16" ht="12.75" customHeight="1">
      <c r="A108" s="68">
        <v>4</v>
      </c>
      <c r="B108" s="73" t="s">
        <v>135</v>
      </c>
      <c r="C108" s="74">
        <v>20274</v>
      </c>
      <c r="D108" s="30"/>
      <c r="E108" s="75" t="s">
        <v>136</v>
      </c>
      <c r="F108" s="75"/>
      <c r="G108" s="75"/>
      <c r="H108" s="75"/>
      <c r="I108" s="31">
        <v>4754</v>
      </c>
      <c r="J108" s="31"/>
      <c r="K108" s="11"/>
      <c r="L108" s="11"/>
      <c r="M108" s="12"/>
      <c r="N108" s="19"/>
      <c r="O108" s="19"/>
      <c r="P108" s="19"/>
    </row>
    <row r="109" spans="1:16" ht="12.75" customHeight="1">
      <c r="A109" s="68">
        <v>5</v>
      </c>
      <c r="B109" s="73" t="s">
        <v>137</v>
      </c>
      <c r="C109" s="74">
        <v>20167</v>
      </c>
      <c r="D109" s="30"/>
      <c r="E109" s="31"/>
      <c r="F109" s="31"/>
      <c r="G109" s="31"/>
      <c r="H109" s="31"/>
      <c r="I109" s="31"/>
      <c r="J109" s="31"/>
      <c r="K109" s="11"/>
      <c r="L109" s="11"/>
      <c r="M109" s="19"/>
      <c r="N109" s="19"/>
      <c r="O109" s="19"/>
      <c r="P109" s="19"/>
    </row>
    <row r="110" spans="1:16" ht="12.75" customHeight="1">
      <c r="A110" s="68">
        <v>6</v>
      </c>
      <c r="B110" s="73" t="s">
        <v>138</v>
      </c>
      <c r="C110" s="74">
        <v>20103</v>
      </c>
      <c r="D110" s="30"/>
      <c r="E110" s="71" t="s">
        <v>131</v>
      </c>
      <c r="F110" s="71"/>
      <c r="G110" s="71"/>
      <c r="H110" s="71"/>
      <c r="I110" s="72">
        <f>SUM(I111:I114)</f>
        <v>20678</v>
      </c>
      <c r="J110" s="31"/>
      <c r="K110" s="76"/>
      <c r="L110" s="76"/>
      <c r="M110" s="77"/>
      <c r="N110" s="23"/>
      <c r="O110" s="23"/>
      <c r="P110" s="12"/>
    </row>
    <row r="111" spans="1:16" ht="12.75" customHeight="1">
      <c r="A111" s="68">
        <v>7</v>
      </c>
      <c r="B111" s="73" t="s">
        <v>139</v>
      </c>
      <c r="C111" s="74">
        <v>19768</v>
      </c>
      <c r="D111" s="23"/>
      <c r="E111" s="75" t="s">
        <v>140</v>
      </c>
      <c r="F111" s="75"/>
      <c r="G111" s="75"/>
      <c r="H111" s="75"/>
      <c r="I111" s="31">
        <v>4826</v>
      </c>
      <c r="J111" s="78"/>
      <c r="K111" s="76"/>
      <c r="L111" s="76"/>
      <c r="M111" s="19"/>
      <c r="N111" s="19"/>
      <c r="O111" s="19"/>
      <c r="P111" s="19"/>
    </row>
    <row r="112" spans="1:16" ht="12.75" customHeight="1">
      <c r="A112" s="68">
        <v>8</v>
      </c>
      <c r="B112" s="73" t="s">
        <v>141</v>
      </c>
      <c r="C112" s="74">
        <v>19725</v>
      </c>
      <c r="D112" s="30"/>
      <c r="E112" s="75" t="s">
        <v>142</v>
      </c>
      <c r="F112" s="75"/>
      <c r="G112" s="75"/>
      <c r="H112" s="75"/>
      <c r="I112" s="31">
        <v>5102</v>
      </c>
      <c r="J112" s="31"/>
      <c r="K112" s="76"/>
      <c r="L112" s="76"/>
      <c r="M112" s="19"/>
      <c r="N112" s="19"/>
      <c r="O112" s="19"/>
      <c r="P112" s="19"/>
    </row>
    <row r="113" spans="1:16" ht="12.75" customHeight="1">
      <c r="A113" s="68">
        <v>9</v>
      </c>
      <c r="B113" s="73" t="s">
        <v>143</v>
      </c>
      <c r="C113" s="74">
        <v>19695</v>
      </c>
      <c r="D113" s="30"/>
      <c r="E113" s="75" t="s">
        <v>144</v>
      </c>
      <c r="F113" s="75"/>
      <c r="G113" s="75"/>
      <c r="H113" s="75"/>
      <c r="I113" s="24">
        <v>5566</v>
      </c>
      <c r="J113" s="31"/>
      <c r="K113" s="76"/>
      <c r="L113" s="76"/>
      <c r="M113" s="19"/>
      <c r="N113" s="19"/>
      <c r="O113" s="19"/>
      <c r="P113" s="19"/>
    </row>
    <row r="114" spans="1:16" ht="12.75" customHeight="1">
      <c r="A114" s="68">
        <v>10</v>
      </c>
      <c r="B114" s="73" t="s">
        <v>145</v>
      </c>
      <c r="C114" s="74">
        <v>19298</v>
      </c>
      <c r="D114" s="23"/>
      <c r="E114" s="75" t="s">
        <v>146</v>
      </c>
      <c r="F114" s="75"/>
      <c r="G114" s="75"/>
      <c r="H114" s="75"/>
      <c r="I114" s="31">
        <v>5184</v>
      </c>
      <c r="J114" s="31"/>
      <c r="K114" s="11"/>
      <c r="L114" s="11"/>
      <c r="M114" s="11"/>
      <c r="N114" s="11"/>
      <c r="O114" s="11"/>
      <c r="P114" s="11"/>
    </row>
    <row r="115" spans="1:16" ht="12.75" customHeight="1">
      <c r="A115" s="68">
        <v>11</v>
      </c>
      <c r="B115" s="73" t="s">
        <v>147</v>
      </c>
      <c r="C115" s="74">
        <v>19076</v>
      </c>
      <c r="D115" s="30"/>
      <c r="E115" s="31"/>
      <c r="F115" s="31"/>
      <c r="G115" s="31"/>
      <c r="H115" s="31"/>
      <c r="I115" s="31"/>
      <c r="J115" s="31"/>
      <c r="K115" s="11"/>
      <c r="L115" s="11"/>
      <c r="M115" s="11"/>
      <c r="N115" s="11"/>
      <c r="O115" s="11"/>
      <c r="P115" s="11"/>
    </row>
    <row r="116" spans="1:16" ht="12.75" customHeight="1">
      <c r="A116" s="68">
        <v>12</v>
      </c>
      <c r="B116" s="73" t="s">
        <v>148</v>
      </c>
      <c r="C116" s="74">
        <v>18071</v>
      </c>
      <c r="D116" s="30"/>
      <c r="E116" s="71" t="s">
        <v>133</v>
      </c>
      <c r="F116" s="71"/>
      <c r="G116" s="71"/>
      <c r="H116" s="71"/>
      <c r="I116" s="72">
        <f>SUM(I117:I120)</f>
        <v>20557</v>
      </c>
      <c r="J116" s="31"/>
      <c r="K116" s="11"/>
      <c r="L116" s="11"/>
      <c r="M116" s="11"/>
      <c r="N116" s="11"/>
      <c r="O116" s="11"/>
      <c r="P116" s="11"/>
    </row>
    <row r="117" spans="1:16" ht="12.75" customHeight="1">
      <c r="A117" s="68">
        <v>13</v>
      </c>
      <c r="B117" s="73" t="s">
        <v>149</v>
      </c>
      <c r="C117" s="74">
        <v>17951</v>
      </c>
      <c r="D117" s="30"/>
      <c r="E117" s="75" t="s">
        <v>150</v>
      </c>
      <c r="F117" s="75"/>
      <c r="G117" s="75"/>
      <c r="H117" s="75"/>
      <c r="I117" s="31">
        <v>5172</v>
      </c>
      <c r="J117" s="31"/>
      <c r="K117" s="11"/>
      <c r="L117" s="11"/>
      <c r="M117" s="11"/>
      <c r="N117" s="11"/>
      <c r="O117" s="11"/>
      <c r="P117" s="11"/>
    </row>
    <row r="118" spans="1:16" ht="12.75" customHeight="1">
      <c r="A118" s="68"/>
      <c r="B118" s="76"/>
      <c r="C118" s="79"/>
      <c r="D118" s="30"/>
      <c r="E118" s="75" t="s">
        <v>151</v>
      </c>
      <c r="F118" s="75"/>
      <c r="G118" s="75"/>
      <c r="H118" s="75"/>
      <c r="I118" s="31">
        <v>5897</v>
      </c>
      <c r="J118" s="31"/>
      <c r="K118" s="11"/>
      <c r="L118" s="11"/>
      <c r="M118" s="11"/>
      <c r="N118" s="11"/>
      <c r="O118" s="11"/>
      <c r="P118" s="11"/>
    </row>
    <row r="119" spans="1:16" ht="12.75" customHeight="1">
      <c r="A119" s="68"/>
      <c r="B119" s="80"/>
      <c r="C119" s="81"/>
      <c r="D119" s="30"/>
      <c r="E119" s="75" t="s">
        <v>152</v>
      </c>
      <c r="F119" s="75"/>
      <c r="G119" s="75"/>
      <c r="H119" s="75"/>
      <c r="I119" s="31">
        <v>4345</v>
      </c>
      <c r="J119" s="31"/>
      <c r="K119" s="11"/>
      <c r="L119" s="11"/>
      <c r="M119" s="11"/>
      <c r="N119" s="11"/>
      <c r="O119" s="11"/>
      <c r="P119" s="11"/>
    </row>
    <row r="120" spans="1:16" ht="12.75" customHeight="1">
      <c r="A120" s="68"/>
      <c r="B120" s="76"/>
      <c r="C120" s="81"/>
      <c r="D120" s="30"/>
      <c r="E120" s="75" t="s">
        <v>153</v>
      </c>
      <c r="F120" s="75"/>
      <c r="G120" s="75"/>
      <c r="H120" s="75"/>
      <c r="I120" s="31">
        <v>5143</v>
      </c>
      <c r="J120" s="31"/>
      <c r="K120" s="11"/>
      <c r="L120" s="11"/>
      <c r="M120" s="11"/>
      <c r="N120" s="11"/>
      <c r="O120" s="11"/>
      <c r="P120" s="11"/>
    </row>
    <row r="121" spans="1:16" ht="12.75" customHeight="1">
      <c r="A121" s="68"/>
      <c r="B121" s="80"/>
      <c r="C121" s="81"/>
      <c r="D121" s="30"/>
      <c r="E121" s="31"/>
      <c r="F121" s="31"/>
      <c r="G121" s="31"/>
      <c r="H121" s="31"/>
      <c r="I121" s="31"/>
      <c r="J121" s="31"/>
      <c r="K121" s="11"/>
      <c r="L121" s="11"/>
      <c r="M121" s="11"/>
      <c r="N121" s="11"/>
      <c r="O121" s="11"/>
      <c r="P121" s="11"/>
    </row>
    <row r="122" spans="1:16" ht="12.75" customHeight="1">
      <c r="A122" s="68"/>
      <c r="B122" s="19"/>
      <c r="C122" s="52"/>
      <c r="D122" s="23"/>
      <c r="E122" s="82" t="s">
        <v>154</v>
      </c>
      <c r="F122" s="82"/>
      <c r="G122" s="82"/>
      <c r="H122" s="82"/>
      <c r="I122" s="31"/>
      <c r="J122" s="31"/>
      <c r="K122" s="11"/>
      <c r="L122" s="11"/>
      <c r="M122" s="11"/>
      <c r="N122" s="11"/>
      <c r="O122" s="11"/>
      <c r="P122" s="11"/>
    </row>
    <row r="123" spans="1:16" ht="12.75" customHeight="1">
      <c r="A123" s="68"/>
      <c r="B123" s="76"/>
      <c r="C123" s="79"/>
      <c r="D123" s="83" t="s">
        <v>155</v>
      </c>
      <c r="E123" s="31" t="s">
        <v>156</v>
      </c>
      <c r="F123" s="31"/>
      <c r="G123" s="31"/>
      <c r="H123" s="31"/>
      <c r="I123" s="31"/>
      <c r="J123" s="31"/>
      <c r="K123" s="11"/>
      <c r="L123" s="11"/>
      <c r="M123" s="11"/>
      <c r="N123" s="11"/>
      <c r="O123" s="11"/>
      <c r="P123" s="11"/>
    </row>
    <row r="124" spans="1:16" ht="12.75" customHeight="1">
      <c r="A124" s="68"/>
      <c r="B124" s="80"/>
      <c r="C124" s="81"/>
      <c r="D124" s="30"/>
      <c r="E124" s="31"/>
      <c r="F124" s="31"/>
      <c r="G124" s="31"/>
      <c r="H124" s="31"/>
      <c r="I124" s="31"/>
      <c r="J124" s="31"/>
      <c r="K124" s="11"/>
      <c r="L124" s="11"/>
      <c r="M124" s="11"/>
      <c r="N124" s="11"/>
      <c r="O124" s="11"/>
      <c r="P124" s="11"/>
    </row>
    <row r="125" spans="1:16" ht="12.75" customHeight="1">
      <c r="A125" s="68"/>
      <c r="B125" s="76"/>
      <c r="C125" s="30"/>
      <c r="D125" s="30"/>
      <c r="E125" s="31"/>
      <c r="F125" s="31"/>
      <c r="G125" s="31"/>
      <c r="H125" s="31"/>
      <c r="I125" s="31"/>
      <c r="J125" s="31"/>
      <c r="K125" s="11"/>
      <c r="L125" s="11"/>
      <c r="M125" s="11"/>
      <c r="N125" s="11"/>
      <c r="O125" s="11"/>
      <c r="P125" s="11"/>
    </row>
    <row r="126" spans="1:16" ht="12.75" customHeight="1">
      <c r="A126" s="68"/>
      <c r="B126" s="76"/>
      <c r="C126" s="84"/>
      <c r="D126" s="30"/>
      <c r="E126" s="31"/>
      <c r="F126" s="31"/>
      <c r="G126" s="31"/>
      <c r="H126" s="31"/>
      <c r="I126" s="31"/>
      <c r="J126" s="31"/>
      <c r="K126" s="11"/>
      <c r="L126" s="11"/>
      <c r="M126" s="11"/>
      <c r="N126" s="11"/>
      <c r="O126" s="11"/>
      <c r="P126" s="11"/>
    </row>
    <row r="127" spans="1:16" ht="12.75" customHeight="1">
      <c r="A127" s="68"/>
      <c r="B127" s="85"/>
      <c r="C127" s="23"/>
      <c r="D127" s="30"/>
      <c r="E127" s="24"/>
      <c r="F127" s="24"/>
      <c r="G127" s="24"/>
      <c r="H127" s="24"/>
      <c r="I127" s="24"/>
      <c r="J127" s="31"/>
      <c r="K127" s="11"/>
      <c r="L127" s="11"/>
      <c r="M127" s="11"/>
      <c r="N127" s="11"/>
      <c r="O127" s="11"/>
      <c r="P127" s="11"/>
    </row>
    <row r="128" spans="1:16" ht="12.75" customHeight="1">
      <c r="A128" s="68"/>
      <c r="B128" s="76"/>
      <c r="C128" s="30"/>
      <c r="D128" s="30"/>
      <c r="E128" s="31"/>
      <c r="F128" s="31"/>
      <c r="G128" s="31"/>
      <c r="H128" s="31"/>
      <c r="I128" s="24"/>
      <c r="J128" s="31"/>
      <c r="K128" s="11"/>
      <c r="L128" s="11"/>
      <c r="M128" s="11"/>
      <c r="N128" s="11"/>
      <c r="O128" s="11"/>
      <c r="P128" s="11"/>
    </row>
    <row r="129" spans="1:16" ht="12.75" customHeight="1">
      <c r="A129" s="68"/>
      <c r="B129" s="76"/>
      <c r="C129" s="30"/>
      <c r="D129" s="30"/>
      <c r="E129" s="24"/>
      <c r="F129" s="24"/>
      <c r="G129" s="24"/>
      <c r="H129" s="24"/>
      <c r="I129" s="24"/>
      <c r="J129" s="31"/>
      <c r="K129" s="11"/>
      <c r="L129" s="11"/>
      <c r="M129" s="11"/>
      <c r="N129" s="11"/>
      <c r="O129" s="11"/>
      <c r="P129" s="11"/>
    </row>
    <row r="130" spans="1:16" ht="12.75" customHeight="1">
      <c r="A130" s="68"/>
      <c r="B130" s="76"/>
      <c r="C130" s="30"/>
      <c r="D130" s="30"/>
      <c r="E130" s="31"/>
      <c r="F130" s="31"/>
      <c r="G130" s="31"/>
      <c r="H130" s="31"/>
      <c r="I130" s="31"/>
      <c r="J130" s="31"/>
      <c r="K130" s="11"/>
      <c r="L130" s="11"/>
      <c r="M130" s="11"/>
      <c r="N130" s="11"/>
      <c r="O130" s="11"/>
      <c r="P130" s="11"/>
    </row>
    <row r="131" spans="1:16" ht="12.75" customHeight="1">
      <c r="A131" s="68"/>
      <c r="B131" s="76"/>
      <c r="C131" s="30"/>
      <c r="D131" s="30"/>
      <c r="E131" s="31"/>
      <c r="F131" s="31"/>
      <c r="G131" s="31"/>
      <c r="H131" s="31"/>
      <c r="I131" s="31"/>
      <c r="J131" s="31"/>
      <c r="K131" s="11"/>
      <c r="L131" s="11"/>
      <c r="M131" s="11"/>
      <c r="N131" s="11"/>
      <c r="O131" s="11"/>
      <c r="P131" s="11"/>
    </row>
    <row r="132" spans="1:16" ht="12.75" customHeight="1">
      <c r="A132" s="68"/>
      <c r="B132" s="76"/>
      <c r="C132" s="30"/>
      <c r="D132" s="30"/>
      <c r="E132" s="31"/>
      <c r="F132" s="31"/>
      <c r="G132" s="31"/>
      <c r="H132" s="31"/>
      <c r="I132" s="31"/>
      <c r="J132" s="31"/>
      <c r="K132" s="11"/>
      <c r="L132" s="11"/>
      <c r="M132" s="11"/>
      <c r="N132" s="11"/>
      <c r="O132" s="11"/>
      <c r="P132" s="11"/>
    </row>
    <row r="133" spans="1:16" ht="12.75" customHeight="1">
      <c r="A133" s="68"/>
      <c r="B133" s="76"/>
      <c r="C133" s="30"/>
      <c r="D133" s="30"/>
      <c r="E133" s="24"/>
      <c r="F133" s="24"/>
      <c r="G133" s="24"/>
      <c r="H133" s="24"/>
      <c r="I133" s="24"/>
      <c r="J133" s="31"/>
      <c r="K133" s="11"/>
      <c r="L133" s="11"/>
      <c r="M133" s="11"/>
      <c r="N133" s="11"/>
      <c r="O133" s="11"/>
      <c r="P133" s="11"/>
    </row>
    <row r="134" spans="1:16" ht="12.75" customHeight="1">
      <c r="A134" s="68"/>
      <c r="B134" s="86"/>
      <c r="C134" s="87"/>
      <c r="D134" s="30"/>
      <c r="E134" s="31"/>
      <c r="F134" s="31"/>
      <c r="G134" s="31"/>
      <c r="H134" s="31"/>
      <c r="I134" s="31"/>
      <c r="J134" s="31"/>
      <c r="K134" s="11"/>
      <c r="L134" s="11"/>
      <c r="M134" s="11"/>
      <c r="N134" s="11"/>
      <c r="O134" s="11"/>
      <c r="P134" s="11"/>
    </row>
    <row r="135" spans="1:16" ht="12.75" customHeight="1">
      <c r="A135" s="68"/>
      <c r="B135" s="80"/>
      <c r="C135" s="84"/>
      <c r="D135" s="30"/>
      <c r="E135" s="31"/>
      <c r="F135" s="31"/>
      <c r="G135" s="31"/>
      <c r="H135" s="31"/>
      <c r="I135" s="31"/>
      <c r="J135" s="31"/>
      <c r="K135" s="11"/>
      <c r="L135" s="11"/>
      <c r="M135" s="11"/>
      <c r="N135" s="11"/>
      <c r="O135" s="11"/>
      <c r="P135" s="11"/>
    </row>
    <row r="136" spans="1:16" ht="12.75" customHeight="1">
      <c r="A136" s="68"/>
      <c r="B136" s="76"/>
      <c r="C136" s="30"/>
      <c r="D136" s="30"/>
      <c r="E136" s="31"/>
      <c r="F136" s="31"/>
      <c r="G136" s="31"/>
      <c r="H136" s="31"/>
      <c r="I136" s="24"/>
      <c r="J136" s="31"/>
      <c r="K136" s="11"/>
      <c r="L136" s="11"/>
      <c r="M136" s="11"/>
      <c r="N136" s="11"/>
      <c r="O136" s="11"/>
      <c r="P136" s="11"/>
    </row>
    <row r="137" spans="1:16" ht="12.75" customHeight="1">
      <c r="A137" s="68"/>
      <c r="B137" s="80"/>
      <c r="C137" s="84"/>
      <c r="D137" s="30"/>
      <c r="E137" s="31"/>
      <c r="F137" s="31"/>
      <c r="G137" s="31"/>
      <c r="H137" s="31"/>
      <c r="I137" s="31"/>
      <c r="J137" s="31"/>
      <c r="K137" s="11"/>
      <c r="L137" s="11"/>
      <c r="M137" s="11"/>
      <c r="N137" s="11"/>
      <c r="O137" s="11"/>
      <c r="P137" s="11"/>
    </row>
    <row r="138" spans="1:16" ht="12.75" customHeight="1">
      <c r="A138" s="68"/>
      <c r="B138" s="76"/>
      <c r="C138" s="84"/>
      <c r="D138" s="30"/>
      <c r="E138" s="31"/>
      <c r="F138" s="31"/>
      <c r="G138" s="31"/>
      <c r="H138" s="31"/>
      <c r="I138" s="31"/>
      <c r="J138" s="31"/>
      <c r="K138" s="11"/>
      <c r="L138" s="11"/>
      <c r="M138" s="11"/>
      <c r="N138" s="11"/>
      <c r="O138" s="11"/>
      <c r="P138" s="11"/>
    </row>
    <row r="139" spans="1:16" ht="12.75" customHeight="1">
      <c r="A139" s="68"/>
      <c r="B139" s="86"/>
      <c r="C139" s="87"/>
      <c r="D139" s="30"/>
      <c r="E139" s="31"/>
      <c r="F139" s="31"/>
      <c r="G139" s="31"/>
      <c r="H139" s="31"/>
      <c r="I139" s="31"/>
      <c r="J139" s="31"/>
      <c r="K139" s="11"/>
      <c r="L139" s="11"/>
      <c r="M139" s="11"/>
      <c r="N139" s="11"/>
      <c r="O139" s="11"/>
      <c r="P139" s="11"/>
    </row>
    <row r="140" spans="1:16" ht="12.75" customHeight="1">
      <c r="A140" s="68"/>
      <c r="B140" s="76"/>
      <c r="C140" s="30"/>
      <c r="D140" s="30"/>
      <c r="E140" s="31"/>
      <c r="F140" s="31"/>
      <c r="G140" s="31"/>
      <c r="H140" s="31"/>
      <c r="I140" s="31"/>
      <c r="J140" s="31"/>
      <c r="K140" s="11"/>
      <c r="L140" s="11"/>
      <c r="M140" s="11"/>
      <c r="N140" s="11"/>
      <c r="O140" s="11"/>
      <c r="P140" s="11"/>
    </row>
    <row r="141" spans="1:16" ht="12.75" customHeight="1">
      <c r="A141" s="68"/>
      <c r="B141" s="76"/>
      <c r="C141" s="30"/>
      <c r="D141" s="30"/>
      <c r="E141" s="31"/>
      <c r="F141" s="31"/>
      <c r="G141" s="31"/>
      <c r="H141" s="31"/>
      <c r="I141" s="31"/>
      <c r="J141" s="31"/>
      <c r="K141" s="11"/>
      <c r="L141" s="11"/>
      <c r="M141" s="11"/>
      <c r="N141" s="11"/>
      <c r="O141" s="11"/>
      <c r="P141" s="11"/>
    </row>
    <row r="142" spans="1:16" ht="12.75" customHeight="1">
      <c r="A142" s="68"/>
      <c r="B142" s="80"/>
      <c r="C142" s="84"/>
      <c r="D142" s="30"/>
      <c r="E142" s="31"/>
      <c r="F142" s="31"/>
      <c r="G142" s="31"/>
      <c r="H142" s="31"/>
      <c r="I142" s="31"/>
      <c r="J142" s="31"/>
      <c r="K142" s="11"/>
      <c r="L142" s="11"/>
      <c r="M142" s="11"/>
      <c r="N142" s="11"/>
      <c r="O142" s="11"/>
      <c r="P142" s="11"/>
    </row>
    <row r="143" spans="1:16" ht="12.75" customHeight="1">
      <c r="A143" s="68"/>
      <c r="B143" s="76"/>
      <c r="C143" s="30"/>
      <c r="D143" s="30"/>
      <c r="E143" s="31"/>
      <c r="F143" s="31"/>
      <c r="G143" s="31"/>
      <c r="H143" s="31"/>
      <c r="I143" s="31"/>
      <c r="J143" s="31"/>
      <c r="K143" s="11"/>
      <c r="L143" s="11"/>
      <c r="M143" s="11"/>
      <c r="N143" s="11"/>
      <c r="O143" s="11"/>
      <c r="P143" s="11"/>
    </row>
    <row r="144" spans="1:16" ht="12.75" customHeight="1">
      <c r="A144" s="68"/>
      <c r="B144" s="19"/>
      <c r="C144" s="23"/>
      <c r="D144" s="23"/>
      <c r="E144" s="24"/>
      <c r="F144" s="31"/>
      <c r="G144" s="31"/>
      <c r="H144" s="31"/>
      <c r="I144" s="24"/>
      <c r="J144" s="31"/>
      <c r="K144" s="11"/>
      <c r="L144" s="11"/>
      <c r="M144" s="11"/>
      <c r="N144" s="11"/>
      <c r="O144" s="11"/>
      <c r="P144" s="11"/>
    </row>
    <row r="145" spans="1:16" ht="12.75" customHeight="1">
      <c r="A145" s="68"/>
      <c r="B145" s="76"/>
      <c r="C145" s="84"/>
      <c r="D145" s="30"/>
      <c r="E145" s="24"/>
      <c r="F145" s="24"/>
      <c r="G145" s="24"/>
      <c r="H145" s="24"/>
      <c r="I145" s="24"/>
      <c r="J145" s="31"/>
      <c r="K145" s="11"/>
      <c r="L145" s="11"/>
      <c r="M145" s="11"/>
      <c r="N145" s="11"/>
      <c r="O145" s="11"/>
      <c r="P145" s="11"/>
    </row>
    <row r="146" spans="1:16" ht="12">
      <c r="A146" s="7"/>
      <c r="B146" s="76"/>
      <c r="C146" s="30"/>
      <c r="D146" s="30"/>
      <c r="E146" s="30"/>
      <c r="F146" s="30"/>
      <c r="G146" s="30"/>
      <c r="H146" s="30"/>
      <c r="I146" s="30"/>
      <c r="J146" s="76"/>
      <c r="K146" s="11"/>
      <c r="L146" s="11"/>
      <c r="M146" s="11"/>
      <c r="N146" s="11"/>
      <c r="O146" s="11"/>
      <c r="P146" s="11"/>
    </row>
    <row r="147" spans="1:16" ht="12">
      <c r="A147" s="7"/>
      <c r="B147" s="76"/>
      <c r="C147" s="30"/>
      <c r="D147" s="30"/>
      <c r="E147" s="30"/>
      <c r="F147" s="30"/>
      <c r="G147" s="30"/>
      <c r="H147" s="30"/>
      <c r="I147" s="30"/>
      <c r="J147" s="76"/>
      <c r="K147" s="11"/>
      <c r="L147" s="11"/>
      <c r="M147" s="11"/>
      <c r="N147" s="11"/>
      <c r="O147" s="11"/>
      <c r="P147" s="11"/>
    </row>
    <row r="148" spans="1:16" ht="12">
      <c r="A148" s="7"/>
      <c r="B148" s="76"/>
      <c r="C148" s="30"/>
      <c r="D148" s="30"/>
      <c r="E148" s="30"/>
      <c r="F148" s="30"/>
      <c r="G148" s="30"/>
      <c r="H148" s="30"/>
      <c r="I148" s="30"/>
      <c r="J148" s="76"/>
      <c r="K148" s="11"/>
      <c r="L148" s="11"/>
      <c r="M148" s="11"/>
      <c r="N148" s="11"/>
      <c r="O148" s="11"/>
      <c r="P148" s="11"/>
    </row>
    <row r="149" spans="1:16" ht="12">
      <c r="A149" s="7"/>
      <c r="B149" s="76"/>
      <c r="C149" s="30"/>
      <c r="D149" s="30"/>
      <c r="E149" s="30"/>
      <c r="F149" s="30"/>
      <c r="G149" s="30"/>
      <c r="H149" s="30"/>
      <c r="I149" s="30"/>
      <c r="J149" s="76"/>
      <c r="K149" s="11"/>
      <c r="L149" s="11"/>
      <c r="M149" s="11"/>
      <c r="N149" s="11"/>
      <c r="O149" s="11"/>
      <c r="P149" s="11"/>
    </row>
    <row r="150" spans="1:16" ht="12">
      <c r="A150" s="7"/>
      <c r="B150" s="76"/>
      <c r="C150" s="30"/>
      <c r="D150" s="30"/>
      <c r="E150" s="30"/>
      <c r="F150" s="30"/>
      <c r="G150" s="30"/>
      <c r="H150" s="30"/>
      <c r="I150" s="30"/>
      <c r="J150" s="76"/>
      <c r="K150" s="11"/>
      <c r="L150" s="11"/>
      <c r="M150" s="11"/>
      <c r="N150" s="11"/>
      <c r="O150" s="11"/>
      <c r="P150" s="11"/>
    </row>
    <row r="151" spans="1:16" ht="12">
      <c r="A151" s="7"/>
      <c r="B151" s="76"/>
      <c r="C151" s="30"/>
      <c r="D151" s="30"/>
      <c r="E151" s="30"/>
      <c r="F151" s="30"/>
      <c r="G151" s="30"/>
      <c r="H151" s="30"/>
      <c r="I151" s="30"/>
      <c r="J151" s="76"/>
      <c r="K151" s="11"/>
      <c r="L151" s="11"/>
      <c r="M151" s="11"/>
      <c r="N151" s="11"/>
      <c r="O151" s="11"/>
      <c r="P151" s="11"/>
    </row>
    <row r="152" spans="1:16" ht="12">
      <c r="A152" s="7"/>
      <c r="B152" s="76"/>
      <c r="C152" s="30"/>
      <c r="D152" s="30"/>
      <c r="E152" s="30"/>
      <c r="F152" s="30"/>
      <c r="G152" s="30"/>
      <c r="H152" s="30"/>
      <c r="I152" s="30"/>
      <c r="J152" s="76"/>
      <c r="K152" s="11"/>
      <c r="L152" s="11"/>
      <c r="M152" s="11"/>
      <c r="N152" s="11"/>
      <c r="O152" s="11"/>
      <c r="P152" s="11"/>
    </row>
    <row r="153" spans="1:16" ht="12">
      <c r="A153" s="7"/>
      <c r="B153" s="76"/>
      <c r="C153" s="30"/>
      <c r="D153" s="30"/>
      <c r="E153" s="30"/>
      <c r="F153" s="30"/>
      <c r="G153" s="30"/>
      <c r="H153" s="30"/>
      <c r="I153" s="30"/>
      <c r="J153" s="76"/>
      <c r="K153" s="11"/>
      <c r="L153" s="11"/>
      <c r="M153" s="11"/>
      <c r="N153" s="11"/>
      <c r="O153" s="11"/>
      <c r="P153" s="11"/>
    </row>
    <row r="154" spans="2:16" ht="12">
      <c r="B154" s="11"/>
      <c r="C154" s="88"/>
      <c r="D154" s="88"/>
      <c r="E154" s="88"/>
      <c r="F154" s="88"/>
      <c r="G154" s="88"/>
      <c r="H154" s="88"/>
      <c r="I154" s="88"/>
      <c r="J154" s="11"/>
      <c r="K154" s="11"/>
      <c r="L154" s="11"/>
      <c r="M154" s="11"/>
      <c r="N154" s="11"/>
      <c r="O154" s="11"/>
      <c r="P154" s="11"/>
    </row>
    <row r="155" spans="2:16" ht="12">
      <c r="B155" s="11"/>
      <c r="C155" s="88"/>
      <c r="D155" s="88"/>
      <c r="E155" s="88"/>
      <c r="F155" s="88"/>
      <c r="G155" s="88"/>
      <c r="H155" s="88"/>
      <c r="I155" s="88"/>
      <c r="J155" s="11"/>
      <c r="K155" s="11"/>
      <c r="L155" s="11"/>
      <c r="M155" s="11"/>
      <c r="N155" s="11"/>
      <c r="O155" s="11"/>
      <c r="P155" s="11"/>
    </row>
    <row r="156" spans="2:16" ht="12">
      <c r="B156" s="11"/>
      <c r="C156" s="88"/>
      <c r="D156" s="88"/>
      <c r="E156" s="88"/>
      <c r="F156" s="88"/>
      <c r="G156" s="88"/>
      <c r="H156" s="88"/>
      <c r="I156" s="88"/>
      <c r="J156" s="11"/>
      <c r="K156" s="11"/>
      <c r="L156" s="11"/>
      <c r="M156" s="11"/>
      <c r="N156" s="11"/>
      <c r="O156" s="11"/>
      <c r="P156" s="11"/>
    </row>
    <row r="157" spans="2:16" ht="12">
      <c r="B157" s="11"/>
      <c r="C157" s="88"/>
      <c r="D157" s="88"/>
      <c r="E157" s="88"/>
      <c r="F157" s="88"/>
      <c r="G157" s="88"/>
      <c r="H157" s="88"/>
      <c r="I157" s="88"/>
      <c r="J157" s="11"/>
      <c r="K157" s="11"/>
      <c r="L157" s="11"/>
      <c r="M157" s="11"/>
      <c r="N157" s="11"/>
      <c r="O157" s="11"/>
      <c r="P157" s="11"/>
    </row>
    <row r="158" spans="2:16" ht="12">
      <c r="B158" s="11"/>
      <c r="C158" s="88"/>
      <c r="D158" s="88"/>
      <c r="E158" s="88"/>
      <c r="F158" s="88"/>
      <c r="G158" s="88"/>
      <c r="H158" s="88"/>
      <c r="I158" s="88"/>
      <c r="J158" s="11"/>
      <c r="K158" s="11"/>
      <c r="L158" s="11"/>
      <c r="M158" s="11"/>
      <c r="N158" s="11"/>
      <c r="O158" s="11"/>
      <c r="P158" s="11"/>
    </row>
    <row r="159" spans="2:16" ht="12">
      <c r="B159" s="11"/>
      <c r="C159" s="88"/>
      <c r="D159" s="88"/>
      <c r="E159" s="88"/>
      <c r="F159" s="88"/>
      <c r="G159" s="88"/>
      <c r="H159" s="88"/>
      <c r="I159" s="88"/>
      <c r="J159" s="11"/>
      <c r="K159" s="11"/>
      <c r="L159" s="11"/>
      <c r="M159" s="11"/>
      <c r="N159" s="11"/>
      <c r="O159" s="11"/>
      <c r="P159" s="11"/>
    </row>
    <row r="160" spans="2:16" ht="12">
      <c r="B160" s="11"/>
      <c r="C160" s="88"/>
      <c r="D160" s="88"/>
      <c r="E160" s="88"/>
      <c r="F160" s="88"/>
      <c r="G160" s="88"/>
      <c r="H160" s="88"/>
      <c r="I160" s="88"/>
      <c r="J160" s="11"/>
      <c r="K160" s="11"/>
      <c r="L160" s="11"/>
      <c r="M160" s="11"/>
      <c r="N160" s="11"/>
      <c r="O160" s="11"/>
      <c r="P160" s="11"/>
    </row>
    <row r="161" spans="2:16" ht="12">
      <c r="B161" s="11"/>
      <c r="C161" s="88"/>
      <c r="D161" s="88"/>
      <c r="E161" s="88"/>
      <c r="F161" s="88"/>
      <c r="G161" s="88"/>
      <c r="H161" s="88"/>
      <c r="I161" s="88"/>
      <c r="J161" s="11"/>
      <c r="K161" s="11"/>
      <c r="L161" s="11"/>
      <c r="M161" s="11"/>
      <c r="N161" s="11"/>
      <c r="O161" s="11"/>
      <c r="P161" s="11"/>
    </row>
  </sheetData>
  <mergeCells count="21">
    <mergeCell ref="E104:H104"/>
    <mergeCell ref="E105:H105"/>
    <mergeCell ref="E106:H106"/>
    <mergeCell ref="E107:H107"/>
    <mergeCell ref="E108:H108"/>
    <mergeCell ref="E109:H109"/>
    <mergeCell ref="E110:H110"/>
    <mergeCell ref="E111:H111"/>
    <mergeCell ref="E112:H112"/>
    <mergeCell ref="E113:H113"/>
    <mergeCell ref="E114:H114"/>
    <mergeCell ref="E115:H115"/>
    <mergeCell ref="E116:H116"/>
    <mergeCell ref="E117:H117"/>
    <mergeCell ref="E118:H118"/>
    <mergeCell ref="E119:H119"/>
    <mergeCell ref="E120:H120"/>
    <mergeCell ref="E121:H121"/>
    <mergeCell ref="E122:H122"/>
    <mergeCell ref="E123:H123"/>
    <mergeCell ref="E124:H124"/>
  </mergeCells>
  <printOptions/>
  <pageMargins left="0.2361111111111111" right="0.2361111111111111" top="0" bottom="0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1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1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2010-04-22T16:34:08Z</cp:lastPrinted>
  <dcterms:created xsi:type="dcterms:W3CDTF">2001-06-05T15:30:08Z</dcterms:created>
  <dcterms:modified xsi:type="dcterms:W3CDTF">2010-05-02T22:22:52Z</dcterms:modified>
  <cp:category/>
  <cp:version/>
  <cp:contentType/>
  <cp:contentStatus/>
  <cp:revision>10</cp:revision>
</cp:coreProperties>
</file>