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<sst xmlns="http://schemas.openxmlformats.org/spreadsheetml/2006/main" count="676" uniqueCount="159">
  <si>
    <t>Lowest Score</t>
  </si>
  <si>
    <t xml:space="preserve"> </t>
  </si>
  <si>
    <t>Highest Score</t>
  </si>
  <si>
    <t>Calgary Jungs 2011</t>
  </si>
  <si>
    <t>YEARLY TOTALS</t>
  </si>
  <si>
    <t>Average</t>
  </si>
  <si>
    <t>Total</t>
  </si>
  <si>
    <t>Name</t>
  </si>
  <si>
    <t>Club</t>
  </si>
  <si>
    <t>M/F</t>
  </si>
  <si>
    <t>ISPA#</t>
  </si>
  <si>
    <t>Y-Total</t>
  </si>
  <si>
    <t>Y-AVG</t>
  </si>
  <si>
    <t>RDS</t>
  </si>
  <si>
    <t>Jan.5</t>
  </si>
  <si>
    <t>Jan.8</t>
  </si>
  <si>
    <t>Jan.12</t>
  </si>
  <si>
    <t>Jan.19</t>
  </si>
  <si>
    <t>Jan.26</t>
  </si>
  <si>
    <t>Jan.17</t>
  </si>
  <si>
    <t>Jan.21</t>
  </si>
  <si>
    <t>Jan.28</t>
  </si>
  <si>
    <t>Jan.30</t>
  </si>
  <si>
    <t>Jan</t>
  </si>
  <si>
    <t>Feb.2</t>
  </si>
  <si>
    <t>Feb.9</t>
  </si>
  <si>
    <t>Feb.12</t>
  </si>
  <si>
    <t>Feb.16</t>
  </si>
  <si>
    <t>Feb.23</t>
  </si>
  <si>
    <t>Feb.11</t>
  </si>
  <si>
    <t>Feb.18</t>
  </si>
  <si>
    <t>Feb.25</t>
  </si>
  <si>
    <t>Feb</t>
  </si>
  <si>
    <t>Mar.2</t>
  </si>
  <si>
    <t>Mar.9</t>
  </si>
  <si>
    <t>Mar.12</t>
  </si>
  <si>
    <t>Mar.16</t>
  </si>
  <si>
    <t>Mar.23</t>
  </si>
  <si>
    <t>Mar.30</t>
  </si>
  <si>
    <t>Mar.18</t>
  </si>
  <si>
    <t>Mar.25</t>
  </si>
  <si>
    <t>Mar.29</t>
  </si>
  <si>
    <t>Mar</t>
  </si>
  <si>
    <t>Apr.6</t>
  </si>
  <si>
    <t>Apr.9</t>
  </si>
  <si>
    <t>Apr.13</t>
  </si>
  <si>
    <t>Apr.20</t>
  </si>
  <si>
    <t>Apr.27</t>
  </si>
  <si>
    <t>Apr.28</t>
  </si>
  <si>
    <t>Apr.15</t>
  </si>
  <si>
    <t>Apr.22</t>
  </si>
  <si>
    <t>Apr.29</t>
  </si>
  <si>
    <t>Apr</t>
  </si>
  <si>
    <t>May.4</t>
  </si>
  <si>
    <t>May.11</t>
  </si>
  <si>
    <t>May.14</t>
  </si>
  <si>
    <t>May.18</t>
  </si>
  <si>
    <t>May.25</t>
  </si>
  <si>
    <t>May.13</t>
  </si>
  <si>
    <t>May.20</t>
  </si>
  <si>
    <t>May.28</t>
  </si>
  <si>
    <t>May.30</t>
  </si>
  <si>
    <t>MAY</t>
  </si>
  <si>
    <t>June.1</t>
  </si>
  <si>
    <t>June.2</t>
  </si>
  <si>
    <t>June.8</t>
  </si>
  <si>
    <t>June.11</t>
  </si>
  <si>
    <t>June.15</t>
  </si>
  <si>
    <t>June.22</t>
  </si>
  <si>
    <t>June.29</t>
  </si>
  <si>
    <t>June.17</t>
  </si>
  <si>
    <t>June.24</t>
  </si>
  <si>
    <t>June.28</t>
  </si>
  <si>
    <t>June</t>
  </si>
  <si>
    <t>July.6</t>
  </si>
  <si>
    <t>July.9</t>
  </si>
  <si>
    <t>July.13</t>
  </si>
  <si>
    <t>July.20</t>
  </si>
  <si>
    <t>July.27</t>
  </si>
  <si>
    <t>July.15</t>
  </si>
  <si>
    <t>July.22</t>
  </si>
  <si>
    <t>July.29</t>
  </si>
  <si>
    <t>July.30</t>
  </si>
  <si>
    <t>JULY</t>
  </si>
  <si>
    <t>Aug.3</t>
  </si>
  <si>
    <t>Aug.13</t>
  </si>
  <si>
    <t>Aug.17</t>
  </si>
  <si>
    <t>Aug.24</t>
  </si>
  <si>
    <t>Aug.31</t>
  </si>
  <si>
    <t>Aug.26</t>
  </si>
  <si>
    <t>Aug.19</t>
  </si>
  <si>
    <t>Aug.30</t>
  </si>
  <si>
    <t>AUG</t>
  </si>
  <si>
    <t>Sept.7</t>
  </si>
  <si>
    <t>Sept.10</t>
  </si>
  <si>
    <t>Sept.14</t>
  </si>
  <si>
    <t>Sept.21</t>
  </si>
  <si>
    <t>Sept.28</t>
  </si>
  <si>
    <t>Sept.29</t>
  </si>
  <si>
    <t>Sept.17</t>
  </si>
  <si>
    <t>Sept.24</t>
  </si>
  <si>
    <t>Sept.26</t>
  </si>
  <si>
    <t>SEPT</t>
  </si>
  <si>
    <t>Oct.5</t>
  </si>
  <si>
    <t>Oct.12</t>
  </si>
  <si>
    <t>Oct.15</t>
  </si>
  <si>
    <t>Oct.19</t>
  </si>
  <si>
    <t>Oct.26</t>
  </si>
  <si>
    <t>Oct.11</t>
  </si>
  <si>
    <t>Oct.22</t>
  </si>
  <si>
    <t>Oct.29</t>
  </si>
  <si>
    <t>Oct.23</t>
  </si>
  <si>
    <t>OCT.</t>
  </si>
  <si>
    <t>Nov.2</t>
  </si>
  <si>
    <t>Nov.9</t>
  </si>
  <si>
    <t>Nov.16</t>
  </si>
  <si>
    <t>Nov.19</t>
  </si>
  <si>
    <t>Nov.23</t>
  </si>
  <si>
    <t>Nov.30</t>
  </si>
  <si>
    <t>Nov.26</t>
  </si>
  <si>
    <t>Nov.29</t>
  </si>
  <si>
    <t>Nov.21</t>
  </si>
  <si>
    <t>Nov.28</t>
  </si>
  <si>
    <t>Nov</t>
  </si>
  <si>
    <t>Dec.7</t>
  </si>
  <si>
    <t>Dec.10</t>
  </si>
  <si>
    <t>Dec.14</t>
  </si>
  <si>
    <t>Dec.21</t>
  </si>
  <si>
    <t>Dec.28</t>
  </si>
  <si>
    <t>Dec.29</t>
  </si>
  <si>
    <t>Dec.17</t>
  </si>
  <si>
    <t>Dec.26</t>
  </si>
  <si>
    <t>Dec.22</t>
  </si>
  <si>
    <t>Dec</t>
  </si>
  <si>
    <t>LITWINIUK, Marianne</t>
  </si>
  <si>
    <t>CAL</t>
  </si>
  <si>
    <t>F</t>
  </si>
  <si>
    <t>LUSIGNAN, Erika</t>
  </si>
  <si>
    <t>LUZ, Bernd</t>
  </si>
  <si>
    <t>LUZ, Eric</t>
  </si>
  <si>
    <t>LUZ, Heidi</t>
  </si>
  <si>
    <t>KNIPSCHILD, Ron</t>
  </si>
  <si>
    <t>NITSCH, Gerhardt</t>
  </si>
  <si>
    <t>WERNER, Dieter</t>
  </si>
  <si>
    <t>BUCHMANN,Mike</t>
  </si>
  <si>
    <t>BERTELS, Frank</t>
  </si>
  <si>
    <t>SCHEER,Christine</t>
  </si>
  <si>
    <t>WIDDER,Walter</t>
  </si>
  <si>
    <t>SCHNEIDER,Oskar</t>
  </si>
  <si>
    <t>BLUMENTHAL,Bernd</t>
  </si>
  <si>
    <t>LUTHIN,Karl-Heinz</t>
  </si>
  <si>
    <t>ROHRER,Joe</t>
  </si>
  <si>
    <t>RD</t>
  </si>
  <si>
    <t>STAUDT,Hagen</t>
  </si>
  <si>
    <t>MUNDRY,Joe</t>
  </si>
  <si>
    <t>NM</t>
  </si>
  <si>
    <t>LUZ,Tyler</t>
  </si>
  <si>
    <t>142-</t>
  </si>
  <si>
    <t>SCHEER,Alex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</si>
</sst>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\-MMM"/>
    <numFmt numFmtId="168" formatCode="GENERAL_)"/>
    <numFmt numFmtId="169" formatCode="0.0"/>
    <numFmt numFmtId="170" formatCode="0_)"/>
    <numFmt numFmtId="171" formatCode="#,##0"/>
  </numFmts>
  <fonts count="1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9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4" fontId="5" fillId="0" borderId="8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3" borderId="19" xfId="0" applyNumberFormat="1" applyFont="1" applyFill="1" applyBorder="1" applyAlignment="1">
      <alignment horizontal="center"/>
    </xf>
    <xf numFmtId="167" fontId="3" fillId="3" borderId="18" xfId="0" applyNumberFormat="1" applyFont="1" applyFill="1" applyBorder="1" applyAlignment="1">
      <alignment horizontal="center"/>
    </xf>
    <xf numFmtId="167" fontId="3" fillId="0" borderId="17" xfId="0" applyNumberFormat="1" applyFont="1" applyFill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4" fontId="3" fillId="3" borderId="18" xfId="0" applyFont="1" applyFill="1" applyBorder="1" applyAlignment="1">
      <alignment horizontal="center"/>
    </xf>
    <xf numFmtId="164" fontId="3" fillId="3" borderId="19" xfId="0" applyFont="1" applyFill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7" fillId="3" borderId="17" xfId="0" applyFont="1" applyFill="1" applyBorder="1" applyAlignment="1">
      <alignment horizontal="center"/>
    </xf>
    <xf numFmtId="164" fontId="7" fillId="3" borderId="20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4" fontId="3" fillId="0" borderId="17" xfId="0" applyFont="1" applyBorder="1" applyAlignment="1">
      <alignment horizontal="left"/>
    </xf>
    <xf numFmtId="164" fontId="3" fillId="0" borderId="16" xfId="0" applyFont="1" applyBorder="1" applyAlignment="1">
      <alignment horizontal="center"/>
    </xf>
    <xf numFmtId="168" fontId="8" fillId="0" borderId="21" xfId="0" applyNumberFormat="1" applyFont="1" applyFill="1" applyBorder="1" applyAlignment="1" applyProtection="1">
      <alignment/>
      <protection/>
    </xf>
    <xf numFmtId="168" fontId="8" fillId="0" borderId="1" xfId="0" applyNumberFormat="1" applyFont="1" applyFill="1" applyBorder="1" applyAlignment="1" applyProtection="1">
      <alignment horizontal="left"/>
      <protection/>
    </xf>
    <xf numFmtId="168" fontId="8" fillId="0" borderId="1" xfId="0" applyNumberFormat="1" applyFont="1" applyFill="1" applyBorder="1" applyAlignment="1" applyProtection="1">
      <alignment horizontal="center"/>
      <protection/>
    </xf>
    <xf numFmtId="168" fontId="0" fillId="0" borderId="1" xfId="0" applyNumberFormat="1" applyFont="1" applyBorder="1" applyAlignment="1" applyProtection="1">
      <alignment horizontal="center"/>
      <protection/>
    </xf>
    <xf numFmtId="168" fontId="0" fillId="0" borderId="22" xfId="0" applyNumberFormat="1" applyFont="1" applyBorder="1" applyAlignment="1" applyProtection="1">
      <alignment horizontal="center"/>
      <protection/>
    </xf>
    <xf numFmtId="169" fontId="0" fillId="0" borderId="23" xfId="0" applyNumberFormat="1" applyFont="1" applyBorder="1" applyAlignment="1" applyProtection="1">
      <alignment horizontal="center"/>
      <protection/>
    </xf>
    <xf numFmtId="168" fontId="0" fillId="0" borderId="24" xfId="0" applyNumberFormat="1" applyFont="1" applyBorder="1" applyAlignment="1" applyProtection="1">
      <alignment horizontal="center"/>
      <protection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8" fontId="8" fillId="0" borderId="26" xfId="0" applyNumberFormat="1" applyFont="1" applyFill="1" applyBorder="1" applyAlignment="1" applyProtection="1">
      <alignment/>
      <protection/>
    </xf>
    <xf numFmtId="168" fontId="8" fillId="0" borderId="27" xfId="0" applyNumberFormat="1" applyFont="1" applyFill="1" applyBorder="1" applyAlignment="1" applyProtection="1">
      <alignment horizontal="left"/>
      <protection/>
    </xf>
    <xf numFmtId="168" fontId="8" fillId="0" borderId="27" xfId="0" applyNumberFormat="1" applyFont="1" applyFill="1" applyBorder="1" applyAlignment="1" applyProtection="1">
      <alignment horizontal="center"/>
      <protection/>
    </xf>
    <xf numFmtId="168" fontId="0" fillId="0" borderId="28" xfId="0" applyNumberFormat="1" applyFont="1" applyBorder="1" applyAlignment="1" applyProtection="1">
      <alignment horizontal="center"/>
      <protection/>
    </xf>
    <xf numFmtId="169" fontId="0" fillId="0" borderId="28" xfId="0" applyNumberFormat="1" applyFont="1" applyBorder="1" applyAlignment="1" applyProtection="1">
      <alignment horizontal="center"/>
      <protection/>
    </xf>
    <xf numFmtId="168" fontId="0" fillId="0" borderId="29" xfId="0" applyNumberFormat="1" applyFont="1" applyBorder="1" applyAlignment="1" applyProtection="1">
      <alignment horizontal="center"/>
      <protection/>
    </xf>
    <xf numFmtId="164" fontId="0" fillId="4" borderId="2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4" borderId="1" xfId="0" applyFill="1" applyBorder="1" applyAlignment="1">
      <alignment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30" xfId="0" applyFont="1" applyBorder="1" applyAlignment="1">
      <alignment horizontal="center"/>
    </xf>
    <xf numFmtId="170" fontId="8" fillId="0" borderId="21" xfId="0" applyNumberFormat="1" applyFont="1" applyFill="1" applyBorder="1" applyAlignment="1" applyProtection="1">
      <alignment horizontal="left"/>
      <protection/>
    </xf>
    <xf numFmtId="170" fontId="8" fillId="0" borderId="1" xfId="0" applyNumberFormat="1" applyFont="1" applyFill="1" applyBorder="1" applyAlignment="1" applyProtection="1">
      <alignment horizontal="left"/>
      <protection/>
    </xf>
    <xf numFmtId="170" fontId="8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 horizontal="center"/>
      <protection locked="0"/>
    </xf>
    <xf numFmtId="164" fontId="0" fillId="0" borderId="5" xfId="0" applyBorder="1" applyAlignment="1">
      <alignment/>
    </xf>
    <xf numFmtId="168" fontId="8" fillId="0" borderId="21" xfId="0" applyNumberFormat="1" applyFont="1" applyFill="1" applyBorder="1" applyAlignment="1" applyProtection="1">
      <alignment horizontal="left"/>
      <protection/>
    </xf>
    <xf numFmtId="164" fontId="0" fillId="0" borderId="21" xfId="0" applyBorder="1" applyAlignment="1">
      <alignment/>
    </xf>
    <xf numFmtId="164" fontId="8" fillId="0" borderId="1" xfId="0" applyFont="1" applyFill="1" applyBorder="1" applyAlignment="1" applyProtection="1">
      <alignment horizontal="center"/>
      <protection locked="0"/>
    </xf>
    <xf numFmtId="164" fontId="0" fillId="0" borderId="21" xfId="0" applyBorder="1" applyAlignment="1">
      <alignment horizontal="center"/>
    </xf>
    <xf numFmtId="168" fontId="0" fillId="0" borderId="31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>
      <alignment/>
    </xf>
    <xf numFmtId="168" fontId="0" fillId="0" borderId="21" xfId="0" applyNumberFormat="1" applyFont="1" applyBorder="1" applyAlignment="1" applyProtection="1">
      <alignment horizontal="center"/>
      <protection/>
    </xf>
    <xf numFmtId="164" fontId="0" fillId="0" borderId="2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9" fillId="0" borderId="0" xfId="0" applyFont="1" applyFill="1" applyBorder="1" applyAlignment="1" applyProtection="1">
      <alignment horizontal="center"/>
      <protection/>
    </xf>
    <xf numFmtId="164" fontId="1" fillId="0" borderId="21" xfId="0" applyFont="1" applyBorder="1" applyAlignment="1">
      <alignment/>
    </xf>
    <xf numFmtId="164" fontId="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  <xf numFmtId="168" fontId="12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 horizontal="center"/>
      <protection/>
    </xf>
    <xf numFmtId="164" fontId="8" fillId="0" borderId="2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4" fontId="13" fillId="0" borderId="1" xfId="0" applyFont="1" applyBorder="1" applyAlignment="1">
      <alignment/>
    </xf>
    <xf numFmtId="168" fontId="8" fillId="0" borderId="0" xfId="0" applyNumberFormat="1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/>
    </xf>
    <xf numFmtId="164" fontId="0" fillId="0" borderId="21" xfId="0" applyFont="1" applyBorder="1" applyAlignment="1">
      <alignment/>
    </xf>
    <xf numFmtId="171" fontId="0" fillId="2" borderId="21" xfId="0" applyNumberFormat="1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8" fontId="0" fillId="0" borderId="10" xfId="0" applyNumberFormat="1" applyFont="1" applyBorder="1" applyAlignment="1" applyProtection="1">
      <alignment horizontal="center"/>
      <protection/>
    </xf>
    <xf numFmtId="169" fontId="0" fillId="0" borderId="32" xfId="0" applyNumberFormat="1" applyFont="1" applyBorder="1" applyAlignment="1" applyProtection="1">
      <alignment horizontal="center"/>
      <protection/>
    </xf>
    <xf numFmtId="168" fontId="0" fillId="0" borderId="33" xfId="0" applyNumberFormat="1" applyFont="1" applyBorder="1" applyAlignment="1" applyProtection="1">
      <alignment horizontal="center"/>
      <protection/>
    </xf>
    <xf numFmtId="164" fontId="0" fillId="0" borderId="10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2" xfId="0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81"/>
  <sheetViews>
    <sheetView tabSelected="1" zoomScale="80" zoomScaleNormal="80" workbookViewId="0" topLeftCell="A1">
      <selection activeCell="E15" sqref="E15"/>
    </sheetView>
  </sheetViews>
  <sheetFormatPr defaultColWidth="9.140625" defaultRowHeight="12.75"/>
  <cols>
    <col min="1" max="1" width="6.57421875" style="1" customWidth="1"/>
    <col min="2" max="2" width="28.28125" style="2" customWidth="1"/>
    <col min="3" max="4" width="4.8515625" style="2" customWidth="1"/>
    <col min="5" max="5" width="6.7109375" style="1" customWidth="1"/>
    <col min="6" max="6" width="8.8515625" style="1" customWidth="1"/>
    <col min="7" max="7" width="8.421875" style="1" customWidth="1"/>
    <col min="8" max="8" width="5.57421875" style="1" customWidth="1"/>
    <col min="9" max="9" width="8.28125" style="3" customWidth="1"/>
    <col min="10" max="10" width="8.57421875" style="3" customWidth="1"/>
    <col min="11" max="11" width="8.28125" style="3" customWidth="1"/>
    <col min="12" max="24" width="8.57421875" style="3" customWidth="1"/>
    <col min="25" max="25" width="9.140625" style="3" customWidth="1"/>
    <col min="26" max="42" width="8.57421875" style="3" customWidth="1"/>
    <col min="43" max="43" width="9.57421875" style="3" customWidth="1"/>
    <col min="44" max="60" width="8.57421875" style="3" customWidth="1"/>
    <col min="61" max="61" width="9.421875" style="3" customWidth="1"/>
    <col min="62" max="78" width="8.57421875" style="3" customWidth="1"/>
    <col min="79" max="79" width="9.421875" style="3" customWidth="1"/>
    <col min="80" max="96" width="8.57421875" style="3" customWidth="1"/>
    <col min="97" max="97" width="9.28125" style="3" customWidth="1"/>
    <col min="98" max="118" width="8.57421875" style="3" customWidth="1"/>
    <col min="119" max="119" width="9.28125" style="3" customWidth="1"/>
    <col min="120" max="136" width="8.57421875" style="3" customWidth="1"/>
    <col min="137" max="137" width="9.421875" style="3" customWidth="1"/>
    <col min="138" max="138" width="9.00390625" style="3" customWidth="1"/>
    <col min="139" max="154" width="8.57421875" style="3" customWidth="1"/>
    <col min="155" max="155" width="9.421875" style="3" customWidth="1"/>
    <col min="156" max="171" width="8.57421875" style="3" customWidth="1"/>
    <col min="172" max="172" width="9.421875" style="3" customWidth="1"/>
    <col min="173" max="191" width="8.57421875" style="3" customWidth="1"/>
    <col min="192" max="192" width="9.421875" style="3" customWidth="1"/>
    <col min="193" max="209" width="8.57421875" style="3" customWidth="1"/>
    <col min="210" max="210" width="9.8515625" style="3" customWidth="1"/>
    <col min="211" max="229" width="8.57421875" style="3" customWidth="1"/>
    <col min="230" max="230" width="9.28125" style="3" customWidth="1"/>
    <col min="231" max="231" width="8.8515625" style="3" customWidth="1"/>
    <col min="232" max="16384" width="9.140625" style="3" customWidth="1"/>
  </cols>
  <sheetData>
    <row r="1" spans="2:231" ht="12.75">
      <c r="B1" s="4"/>
      <c r="C1" s="5"/>
      <c r="D1" s="5"/>
      <c r="E1" s="6"/>
      <c r="F1" s="6"/>
      <c r="G1" s="6"/>
      <c r="H1" s="6"/>
      <c r="I1" s="7" t="s">
        <v>0</v>
      </c>
      <c r="J1" s="7" t="s">
        <v>0</v>
      </c>
      <c r="K1" s="7" t="s">
        <v>0</v>
      </c>
      <c r="L1" s="7" t="s">
        <v>0</v>
      </c>
      <c r="M1" s="7" t="s">
        <v>0</v>
      </c>
      <c r="N1" s="7" t="s">
        <v>0</v>
      </c>
      <c r="O1" s="7" t="s">
        <v>0</v>
      </c>
      <c r="P1" s="7" t="s">
        <v>0</v>
      </c>
      <c r="Q1" s="7" t="s">
        <v>0</v>
      </c>
      <c r="R1" s="7" t="s">
        <v>0</v>
      </c>
      <c r="S1" s="7" t="s">
        <v>0</v>
      </c>
      <c r="T1" s="7" t="s">
        <v>0</v>
      </c>
      <c r="U1" s="7" t="s">
        <v>0</v>
      </c>
      <c r="V1" s="7" t="s">
        <v>0</v>
      </c>
      <c r="W1" s="7" t="s">
        <v>0</v>
      </c>
      <c r="X1" s="8" t="s">
        <v>0</v>
      </c>
      <c r="Y1" s="9"/>
      <c r="Z1" s="10"/>
      <c r="AA1" s="11" t="s">
        <v>0</v>
      </c>
      <c r="AB1" s="7" t="s">
        <v>0</v>
      </c>
      <c r="AC1" s="7" t="s">
        <v>0</v>
      </c>
      <c r="AD1" s="7" t="s">
        <v>0</v>
      </c>
      <c r="AE1" s="7" t="s">
        <v>0</v>
      </c>
      <c r="AF1" s="7" t="s">
        <v>0</v>
      </c>
      <c r="AG1" s="7" t="s">
        <v>0</v>
      </c>
      <c r="AH1" s="7" t="s">
        <v>0</v>
      </c>
      <c r="AI1" s="7" t="s">
        <v>0</v>
      </c>
      <c r="AJ1" s="7" t="s">
        <v>0</v>
      </c>
      <c r="AK1" s="7" t="s">
        <v>0</v>
      </c>
      <c r="AL1" s="7" t="s">
        <v>0</v>
      </c>
      <c r="AM1" s="7" t="s">
        <v>0</v>
      </c>
      <c r="AN1" s="7" t="s">
        <v>0</v>
      </c>
      <c r="AO1" s="7" t="s">
        <v>0</v>
      </c>
      <c r="AP1" s="8" t="s">
        <v>0</v>
      </c>
      <c r="AQ1" s="9"/>
      <c r="AR1" s="10"/>
      <c r="AS1" s="11" t="s">
        <v>0</v>
      </c>
      <c r="AT1" s="7" t="s">
        <v>0</v>
      </c>
      <c r="AU1" s="7" t="s">
        <v>0</v>
      </c>
      <c r="AV1" s="7" t="s">
        <v>0</v>
      </c>
      <c r="AW1" s="7" t="s">
        <v>0</v>
      </c>
      <c r="AX1" s="7" t="s">
        <v>0</v>
      </c>
      <c r="AY1" s="7" t="s">
        <v>0</v>
      </c>
      <c r="AZ1" s="7" t="s">
        <v>0</v>
      </c>
      <c r="BA1" s="7" t="s">
        <v>0</v>
      </c>
      <c r="BB1" s="7" t="s">
        <v>0</v>
      </c>
      <c r="BC1" s="7" t="s">
        <v>0</v>
      </c>
      <c r="BD1" s="7" t="s">
        <v>0</v>
      </c>
      <c r="BE1" s="7" t="s">
        <v>0</v>
      </c>
      <c r="BF1" s="7" t="s">
        <v>0</v>
      </c>
      <c r="BG1" s="7" t="s">
        <v>0</v>
      </c>
      <c r="BH1" s="8" t="s">
        <v>0</v>
      </c>
      <c r="BI1" s="9"/>
      <c r="BJ1" s="10"/>
      <c r="BK1" s="11" t="s">
        <v>0</v>
      </c>
      <c r="BL1" s="7" t="s">
        <v>0</v>
      </c>
      <c r="BM1" s="7" t="s">
        <v>0</v>
      </c>
      <c r="BN1" s="7" t="s">
        <v>0</v>
      </c>
      <c r="BO1" s="7" t="s">
        <v>0</v>
      </c>
      <c r="BP1" s="7" t="s">
        <v>0</v>
      </c>
      <c r="BQ1" s="7" t="s">
        <v>0</v>
      </c>
      <c r="BR1" s="7" t="s">
        <v>0</v>
      </c>
      <c r="BS1" s="7" t="s">
        <v>0</v>
      </c>
      <c r="BT1" s="7" t="s">
        <v>0</v>
      </c>
      <c r="BU1" s="7" t="s">
        <v>0</v>
      </c>
      <c r="BV1" s="7" t="s">
        <v>0</v>
      </c>
      <c r="BW1" s="7" t="s">
        <v>0</v>
      </c>
      <c r="BX1" s="7" t="s">
        <v>0</v>
      </c>
      <c r="BY1" s="7" t="s">
        <v>0</v>
      </c>
      <c r="BZ1" s="8" t="s">
        <v>0</v>
      </c>
      <c r="CA1" s="9"/>
      <c r="CB1" s="10"/>
      <c r="CC1" s="11" t="s">
        <v>0</v>
      </c>
      <c r="CD1" s="7" t="s">
        <v>0</v>
      </c>
      <c r="CE1" s="7" t="s">
        <v>0</v>
      </c>
      <c r="CF1" s="7" t="s">
        <v>0</v>
      </c>
      <c r="CG1" s="7" t="s">
        <v>0</v>
      </c>
      <c r="CH1" s="7" t="s">
        <v>0</v>
      </c>
      <c r="CI1" s="7" t="s">
        <v>0</v>
      </c>
      <c r="CJ1" s="7" t="s">
        <v>0</v>
      </c>
      <c r="CK1" s="7" t="s">
        <v>0</v>
      </c>
      <c r="CL1" s="7" t="s">
        <v>0</v>
      </c>
      <c r="CM1" s="7" t="s">
        <v>0</v>
      </c>
      <c r="CN1" s="7" t="s">
        <v>0</v>
      </c>
      <c r="CO1" s="7" t="s">
        <v>0</v>
      </c>
      <c r="CP1" s="7" t="s">
        <v>0</v>
      </c>
      <c r="CQ1" s="7" t="s">
        <v>0</v>
      </c>
      <c r="CR1" s="8" t="s">
        <v>0</v>
      </c>
      <c r="CS1" s="9"/>
      <c r="CT1" s="10"/>
      <c r="CU1" s="11" t="s">
        <v>0</v>
      </c>
      <c r="CV1" s="7" t="s">
        <v>0</v>
      </c>
      <c r="CW1" s="7" t="s">
        <v>0</v>
      </c>
      <c r="CX1" s="7" t="s">
        <v>0</v>
      </c>
      <c r="CY1" s="7" t="s">
        <v>0</v>
      </c>
      <c r="CZ1" s="7" t="s">
        <v>0</v>
      </c>
      <c r="DA1" s="7" t="s">
        <v>0</v>
      </c>
      <c r="DB1" s="7" t="s">
        <v>0</v>
      </c>
      <c r="DC1" s="7" t="s">
        <v>0</v>
      </c>
      <c r="DD1" s="7" t="s">
        <v>0</v>
      </c>
      <c r="DE1" s="7" t="s">
        <v>0</v>
      </c>
      <c r="DF1" s="7" t="s">
        <v>0</v>
      </c>
      <c r="DG1" s="7" t="s">
        <v>0</v>
      </c>
      <c r="DH1" s="7" t="s">
        <v>0</v>
      </c>
      <c r="DI1" s="7" t="s">
        <v>0</v>
      </c>
      <c r="DJ1" s="7" t="s">
        <v>0</v>
      </c>
      <c r="DK1" s="7" t="s">
        <v>0</v>
      </c>
      <c r="DL1" s="7" t="s">
        <v>0</v>
      </c>
      <c r="DM1" s="7" t="s">
        <v>0</v>
      </c>
      <c r="DN1" s="8" t="s">
        <v>0</v>
      </c>
      <c r="DO1" s="9"/>
      <c r="DP1" s="10"/>
      <c r="DQ1" s="11" t="s">
        <v>0</v>
      </c>
      <c r="DR1" s="7" t="s">
        <v>0</v>
      </c>
      <c r="DS1" s="7" t="s">
        <v>0</v>
      </c>
      <c r="DT1" s="7" t="s">
        <v>0</v>
      </c>
      <c r="DU1" s="7" t="s">
        <v>0</v>
      </c>
      <c r="DV1" s="7" t="s">
        <v>0</v>
      </c>
      <c r="DW1" s="7" t="s">
        <v>0</v>
      </c>
      <c r="DX1" s="7" t="s">
        <v>0</v>
      </c>
      <c r="DY1" s="7" t="s">
        <v>0</v>
      </c>
      <c r="DZ1" s="7" t="s">
        <v>0</v>
      </c>
      <c r="EA1" s="7" t="s">
        <v>0</v>
      </c>
      <c r="EB1" s="7" t="s">
        <v>0</v>
      </c>
      <c r="EC1" s="7" t="s">
        <v>0</v>
      </c>
      <c r="ED1" s="7" t="s">
        <v>0</v>
      </c>
      <c r="EE1" s="7" t="s">
        <v>0</v>
      </c>
      <c r="EF1" s="8" t="s">
        <v>0</v>
      </c>
      <c r="EG1" s="9"/>
      <c r="EH1" s="10"/>
      <c r="EI1" s="11" t="s">
        <v>0</v>
      </c>
      <c r="EJ1" s="7" t="s">
        <v>0</v>
      </c>
      <c r="EK1" s="7" t="s">
        <v>0</v>
      </c>
      <c r="EL1" s="7" t="s">
        <v>0</v>
      </c>
      <c r="EM1" s="7" t="s">
        <v>0</v>
      </c>
      <c r="EN1" s="7" t="s">
        <v>0</v>
      </c>
      <c r="EO1" s="7" t="s">
        <v>0</v>
      </c>
      <c r="EP1" s="7" t="s">
        <v>0</v>
      </c>
      <c r="EQ1" s="7" t="s">
        <v>0</v>
      </c>
      <c r="ER1" s="7" t="s">
        <v>0</v>
      </c>
      <c r="ES1" s="7" t="s">
        <v>0</v>
      </c>
      <c r="ET1" s="7" t="s">
        <v>0</v>
      </c>
      <c r="EU1" s="7" t="s">
        <v>0</v>
      </c>
      <c r="EV1" s="7" t="s">
        <v>0</v>
      </c>
      <c r="EW1" s="7" t="s">
        <v>0</v>
      </c>
      <c r="EX1" s="8" t="s">
        <v>0</v>
      </c>
      <c r="EY1" s="9"/>
      <c r="EZ1" s="10"/>
      <c r="FA1" s="11" t="s">
        <v>0</v>
      </c>
      <c r="FB1" s="7" t="s">
        <v>0</v>
      </c>
      <c r="FC1" s="7" t="s">
        <v>0</v>
      </c>
      <c r="FD1" s="7" t="s">
        <v>0</v>
      </c>
      <c r="FE1" s="7" t="s">
        <v>0</v>
      </c>
      <c r="FF1" s="7" t="s">
        <v>0</v>
      </c>
      <c r="FG1" s="7" t="s">
        <v>0</v>
      </c>
      <c r="FH1" s="7" t="s">
        <v>0</v>
      </c>
      <c r="FI1" s="7" t="s">
        <v>0</v>
      </c>
      <c r="FJ1" s="7" t="s">
        <v>0</v>
      </c>
      <c r="FK1" s="7" t="s">
        <v>0</v>
      </c>
      <c r="FL1" s="7" t="s">
        <v>0</v>
      </c>
      <c r="FM1" s="7" t="s">
        <v>0</v>
      </c>
      <c r="FN1" s="7" t="s">
        <v>0</v>
      </c>
      <c r="FO1" s="8" t="s">
        <v>0</v>
      </c>
      <c r="FP1" s="9"/>
      <c r="FQ1" s="10"/>
      <c r="FR1" s="11" t="s">
        <v>0</v>
      </c>
      <c r="FS1" s="7" t="s">
        <v>0</v>
      </c>
      <c r="FT1" s="7" t="s">
        <v>0</v>
      </c>
      <c r="FU1" s="7" t="s">
        <v>0</v>
      </c>
      <c r="FV1" s="7" t="s">
        <v>0</v>
      </c>
      <c r="FW1" s="7" t="s">
        <v>0</v>
      </c>
      <c r="FX1" s="7" t="s">
        <v>0</v>
      </c>
      <c r="FY1" s="7" t="s">
        <v>0</v>
      </c>
      <c r="FZ1" s="7" t="s">
        <v>0</v>
      </c>
      <c r="GA1" s="7" t="s">
        <v>0</v>
      </c>
      <c r="GB1" s="7" t="s">
        <v>0</v>
      </c>
      <c r="GC1" s="7" t="s">
        <v>0</v>
      </c>
      <c r="GD1" s="7" t="s">
        <v>0</v>
      </c>
      <c r="GE1" s="7" t="s">
        <v>0</v>
      </c>
      <c r="GF1" s="7" t="s">
        <v>0</v>
      </c>
      <c r="GG1" s="7" t="s">
        <v>0</v>
      </c>
      <c r="GH1" s="7" t="s">
        <v>0</v>
      </c>
      <c r="GI1" s="8" t="s">
        <v>0</v>
      </c>
      <c r="GJ1" s="9"/>
      <c r="GK1" s="10"/>
      <c r="GL1" s="11" t="s">
        <v>0</v>
      </c>
      <c r="GM1" s="7" t="s">
        <v>0</v>
      </c>
      <c r="GN1" s="7" t="s">
        <v>0</v>
      </c>
      <c r="GO1" s="7" t="s">
        <v>0</v>
      </c>
      <c r="GP1" s="7" t="s">
        <v>0</v>
      </c>
      <c r="GQ1" s="7" t="s">
        <v>0</v>
      </c>
      <c r="GR1" s="7" t="s">
        <v>0</v>
      </c>
      <c r="GS1" s="7" t="s">
        <v>0</v>
      </c>
      <c r="GT1" s="7" t="s">
        <v>0</v>
      </c>
      <c r="GU1" s="7" t="s">
        <v>0</v>
      </c>
      <c r="GV1" s="7" t="s">
        <v>0</v>
      </c>
      <c r="GW1" s="7" t="s">
        <v>0</v>
      </c>
      <c r="GX1" s="7" t="s">
        <v>0</v>
      </c>
      <c r="GY1" s="7" t="s">
        <v>0</v>
      </c>
      <c r="GZ1" s="7" t="s">
        <v>0</v>
      </c>
      <c r="HA1" s="8" t="s">
        <v>0</v>
      </c>
      <c r="HB1" s="9"/>
      <c r="HC1" s="10"/>
      <c r="HD1" s="11" t="s">
        <v>0</v>
      </c>
      <c r="HE1" s="7" t="s">
        <v>0</v>
      </c>
      <c r="HF1" s="7" t="s">
        <v>0</v>
      </c>
      <c r="HG1" s="7" t="s">
        <v>0</v>
      </c>
      <c r="HH1" s="7" t="s">
        <v>0</v>
      </c>
      <c r="HI1" s="7" t="s">
        <v>0</v>
      </c>
      <c r="HJ1" s="7" t="s">
        <v>0</v>
      </c>
      <c r="HK1" s="7" t="s">
        <v>0</v>
      </c>
      <c r="HL1" s="7" t="s">
        <v>0</v>
      </c>
      <c r="HM1" s="7" t="s">
        <v>0</v>
      </c>
      <c r="HN1" s="7" t="s">
        <v>0</v>
      </c>
      <c r="HO1" s="7" t="s">
        <v>0</v>
      </c>
      <c r="HP1" s="7" t="s">
        <v>0</v>
      </c>
      <c r="HQ1" s="7" t="s">
        <v>0</v>
      </c>
      <c r="HR1" s="7" t="s">
        <v>0</v>
      </c>
      <c r="HS1" s="7" t="s">
        <v>0</v>
      </c>
      <c r="HT1" s="7" t="s">
        <v>0</v>
      </c>
      <c r="HU1" s="8" t="s">
        <v>0</v>
      </c>
      <c r="HV1" s="9"/>
      <c r="HW1" s="10"/>
    </row>
    <row r="2" spans="1:231" ht="12.75">
      <c r="A2" s="1" t="s">
        <v>1</v>
      </c>
      <c r="B2" s="4"/>
      <c r="C2" s="5"/>
      <c r="D2" s="5"/>
      <c r="E2" s="6"/>
      <c r="F2" s="6"/>
      <c r="G2" s="6"/>
      <c r="H2" s="6"/>
      <c r="I2" s="12">
        <f>MIN(I6:I152)</f>
        <v>188</v>
      </c>
      <c r="J2" s="12">
        <f>MIN(J6:J152)</f>
        <v>219</v>
      </c>
      <c r="K2" s="12">
        <f>MIN(K6:K152)</f>
        <v>471</v>
      </c>
      <c r="L2" s="12">
        <f>MIN(L6:L152)</f>
        <v>89</v>
      </c>
      <c r="M2" s="12">
        <f>MIN(M6:M152)</f>
        <v>-15</v>
      </c>
      <c r="N2" s="12">
        <f>MIN(N6:N152)</f>
        <v>156</v>
      </c>
      <c r="O2" s="12">
        <f>MIN(O6:O152)</f>
        <v>0</v>
      </c>
      <c r="P2" s="12">
        <f>MIN(P6:P152)</f>
        <v>0</v>
      </c>
      <c r="Q2" s="12">
        <f>MIN(Q6:Q152)</f>
        <v>0</v>
      </c>
      <c r="R2" s="12">
        <f>MIN(R6:R152)</f>
        <v>0</v>
      </c>
      <c r="S2" s="12">
        <f>MIN(S6:S152)</f>
        <v>0</v>
      </c>
      <c r="T2" s="12">
        <f>MIN(T6:T152)</f>
        <v>0</v>
      </c>
      <c r="U2" s="12">
        <f>MIN(U6:U152)</f>
        <v>0</v>
      </c>
      <c r="V2" s="12">
        <f>MIN(V6:V152)</f>
        <v>0</v>
      </c>
      <c r="W2" s="12">
        <f>MIN(W6:W152)</f>
        <v>0</v>
      </c>
      <c r="X2" s="13">
        <f>MIN(X6:X152)</f>
        <v>0</v>
      </c>
      <c r="Y2" s="13"/>
      <c r="Z2" s="12"/>
      <c r="AA2" s="14">
        <f>MIN(AA6:AA152)</f>
        <v>-74</v>
      </c>
      <c r="AB2" s="12">
        <f>MIN(AB6:AB152)</f>
        <v>459</v>
      </c>
      <c r="AC2" s="12">
        <f>MIN(AC6:AC152)</f>
        <v>318</v>
      </c>
      <c r="AD2" s="12">
        <f>MIN(AD6:AD152)</f>
        <v>312</v>
      </c>
      <c r="AE2" s="12">
        <f>MIN(AE6:AE152)</f>
        <v>306</v>
      </c>
      <c r="AF2" s="12">
        <f>MIN(AF6:AF152)</f>
        <v>246</v>
      </c>
      <c r="AG2" s="12">
        <f>MIN(AG6:AG152)</f>
        <v>0</v>
      </c>
      <c r="AH2" s="12">
        <f>MIN(AH6:AH152)</f>
        <v>0</v>
      </c>
      <c r="AI2" s="12">
        <f>MIN(AI6:AI152)</f>
        <v>0</v>
      </c>
      <c r="AJ2" s="12">
        <f>MIN(AJ6:AJ152)</f>
        <v>0</v>
      </c>
      <c r="AK2" s="12">
        <f>MIN(AK6:AK152)</f>
        <v>0</v>
      </c>
      <c r="AL2" s="12">
        <f>MIN(AL6:AL152)</f>
        <v>0</v>
      </c>
      <c r="AM2" s="12">
        <f>MIN(AM6:AM152)</f>
        <v>0</v>
      </c>
      <c r="AN2" s="12">
        <f>MIN(AN6:AN152)</f>
        <v>0</v>
      </c>
      <c r="AO2" s="12">
        <f>MIN(AO6:AO152)</f>
        <v>0</v>
      </c>
      <c r="AP2" s="13">
        <f>MIN(AP6:AP152)</f>
        <v>0</v>
      </c>
      <c r="AQ2" s="13"/>
      <c r="AR2" s="12"/>
      <c r="AS2" s="14">
        <f>MIN(AS6:AS152)</f>
        <v>-426</v>
      </c>
      <c r="AT2" s="12">
        <f>MIN(AT6:AT152)</f>
        <v>328</v>
      </c>
      <c r="AU2" s="12">
        <f>MIN(AU6:AU151)</f>
        <v>-619</v>
      </c>
      <c r="AV2" s="12">
        <f>MIN(AV6:AV151)</f>
        <v>263</v>
      </c>
      <c r="AW2" s="12">
        <f>MIN(AW6:AW151)</f>
        <v>513</v>
      </c>
      <c r="AX2" s="12">
        <f>MIN(AX6:AX151)</f>
        <v>268</v>
      </c>
      <c r="AY2" s="12">
        <f>MIN(AY6:AY151)</f>
        <v>245</v>
      </c>
      <c r="AZ2" s="12">
        <f>MIN(AZ6:AZ151)</f>
        <v>0</v>
      </c>
      <c r="BA2" s="12">
        <f>MIN(BA6:BA151)</f>
        <v>0</v>
      </c>
      <c r="BB2" s="12">
        <f>MIN(BB6:BB151)</f>
        <v>0</v>
      </c>
      <c r="BC2" s="12">
        <f>MIN(BC6:BC151)</f>
        <v>0</v>
      </c>
      <c r="BD2" s="12">
        <f>MIN(BD6:BD151)</f>
        <v>0</v>
      </c>
      <c r="BE2" s="12">
        <f>MIN(BE6:BE151)</f>
        <v>0</v>
      </c>
      <c r="BF2" s="12">
        <f>MIN(BF6:BF151)</f>
        <v>0</v>
      </c>
      <c r="BG2" s="12">
        <f>MIN(BG6:BG151)</f>
        <v>0</v>
      </c>
      <c r="BH2" s="13">
        <f>MIN(BH6:BH151)</f>
        <v>0</v>
      </c>
      <c r="BI2" s="13"/>
      <c r="BJ2" s="12"/>
      <c r="BK2" s="14">
        <f>MIN(BK6:BK151)</f>
        <v>440</v>
      </c>
      <c r="BL2" s="12">
        <f>MIN(BL6:BL151)</f>
        <v>357</v>
      </c>
      <c r="BM2" s="12">
        <f>MIN(BM6:BM151)</f>
        <v>49</v>
      </c>
      <c r="BN2" s="12">
        <f>MIN(BN6:BN151)</f>
        <v>45</v>
      </c>
      <c r="BO2" s="12">
        <f>MIN(BO6:BO151)</f>
        <v>683</v>
      </c>
      <c r="BP2" s="12">
        <f>MIN(BP6:BP151)</f>
        <v>50</v>
      </c>
      <c r="BQ2" s="12">
        <f>MIN(BQ6:BQ151)</f>
        <v>0</v>
      </c>
      <c r="BR2" s="12">
        <f>MIN(BR6:BR151)</f>
        <v>0</v>
      </c>
      <c r="BS2" s="12">
        <f>MIN(BS6:BS151)</f>
        <v>0</v>
      </c>
      <c r="BT2" s="12">
        <f>MIN(BT6:BT151)</f>
        <v>0</v>
      </c>
      <c r="BU2" s="12">
        <f>MIN(BU6:BU151)</f>
        <v>0</v>
      </c>
      <c r="BV2" s="12">
        <f>MIN(BV6:BV151)</f>
        <v>0</v>
      </c>
      <c r="BW2" s="12">
        <f>MIN(BW6:BW151)</f>
        <v>0</v>
      </c>
      <c r="BX2" s="12">
        <f>MIN(BX6:BX151)</f>
        <v>0</v>
      </c>
      <c r="BY2" s="12">
        <f>MIN(BY6:BY151)</f>
        <v>0</v>
      </c>
      <c r="BZ2" s="13">
        <f>MIN(BZ6:BZ151)</f>
        <v>0</v>
      </c>
      <c r="CA2" s="13"/>
      <c r="CB2" s="12"/>
      <c r="CC2" s="14">
        <f>MIN(CC6:CC151)</f>
        <v>465</v>
      </c>
      <c r="CD2" s="12">
        <f>MIN(CD6:CD151)</f>
        <v>283</v>
      </c>
      <c r="CE2" s="12">
        <f>MIN(CE6:CE151)</f>
        <v>639</v>
      </c>
      <c r="CF2" s="12">
        <f>MIN(CF6:CF151)</f>
        <v>549</v>
      </c>
      <c r="CG2" s="12">
        <f>MIN(CG6:CG151)</f>
        <v>-85</v>
      </c>
      <c r="CH2" s="12">
        <f>MIN(CH6:CH151)</f>
        <v>656</v>
      </c>
      <c r="CI2" s="12">
        <f>MIN(CI6:CI151)</f>
        <v>0</v>
      </c>
      <c r="CJ2" s="12">
        <f>MIN(CJ6:CJ151)</f>
        <v>0</v>
      </c>
      <c r="CK2" s="12">
        <f>MIN(CK6:CK151)</f>
        <v>0</v>
      </c>
      <c r="CL2" s="12">
        <f>MIN(CL6:CL151)</f>
        <v>0</v>
      </c>
      <c r="CM2" s="12">
        <f>MIN(CM6:CM151)</f>
        <v>0</v>
      </c>
      <c r="CN2" s="12">
        <f>MIN(CN6:CN151)</f>
        <v>0</v>
      </c>
      <c r="CO2" s="12">
        <f>MIN(CO6:CO151)</f>
        <v>0</v>
      </c>
      <c r="CP2" s="12">
        <f>MIN(CP6:CP151)</f>
        <v>0</v>
      </c>
      <c r="CQ2" s="12">
        <f>MIN(CQ6:CQ151)</f>
        <v>0</v>
      </c>
      <c r="CR2" s="13">
        <f>MIN(CR6:CR151)</f>
        <v>0</v>
      </c>
      <c r="CS2" s="13"/>
      <c r="CT2" s="12"/>
      <c r="CU2" s="14">
        <f>MIN(CU6:CU151)</f>
        <v>-60</v>
      </c>
      <c r="CV2" s="12">
        <f>MIN(CV6:CV151)</f>
        <v>182</v>
      </c>
      <c r="CW2" s="12">
        <f>MIN(CW6:CW151)</f>
        <v>-310</v>
      </c>
      <c r="CX2" s="12">
        <f>MIN(CX6:CX151)</f>
        <v>264</v>
      </c>
      <c r="CY2" s="12">
        <f>MIN(CY6:CY151)</f>
        <v>448</v>
      </c>
      <c r="CZ2" s="12">
        <f>MIN(CZ6:CZ151)</f>
        <v>622</v>
      </c>
      <c r="DA2" s="12">
        <f>MIN(DA6:DA151)</f>
        <v>196</v>
      </c>
      <c r="DB2" s="12">
        <f>MIN(DB6:DB151)</f>
        <v>469</v>
      </c>
      <c r="DC2" s="12">
        <f>MIN(DC6:DC151)</f>
        <v>329</v>
      </c>
      <c r="DD2" s="12">
        <f>MIN(DD6:DD151)</f>
        <v>633</v>
      </c>
      <c r="DE2" s="12">
        <f>MIN(DE6:DE151)</f>
        <v>714</v>
      </c>
      <c r="DF2" s="12">
        <f>MIN(DF6:DF151)</f>
        <v>0</v>
      </c>
      <c r="DG2" s="12">
        <f>MIN(DG6:DG151)</f>
        <v>0</v>
      </c>
      <c r="DH2" s="12">
        <f>MIN(DH6:DH151)</f>
        <v>0</v>
      </c>
      <c r="DI2" s="12">
        <f>MIN(DI6:DI151)</f>
        <v>0</v>
      </c>
      <c r="DJ2" s="12">
        <f>MIN(DJ6:DJ151)</f>
        <v>0</v>
      </c>
      <c r="DK2" s="12">
        <f>MIN(DK6:DK151)</f>
        <v>0</v>
      </c>
      <c r="DL2" s="12">
        <f>MIN(DL6:DL151)</f>
        <v>0</v>
      </c>
      <c r="DM2" s="12">
        <f>MIN(DM6:DM151)</f>
        <v>0</v>
      </c>
      <c r="DN2" s="13">
        <f>MIN(DN6:DN151)</f>
        <v>0</v>
      </c>
      <c r="DO2" s="13"/>
      <c r="DP2" s="12"/>
      <c r="DQ2" s="14">
        <f>MIN(DQ6:DQ151)</f>
        <v>344</v>
      </c>
      <c r="DR2" s="12">
        <f>MIN(DR6:DR151)</f>
        <v>284</v>
      </c>
      <c r="DS2" s="12">
        <f>MIN(DS6:DS151)</f>
        <v>-231</v>
      </c>
      <c r="DT2" s="12">
        <f>MIN(DT6:DT151)</f>
        <v>327</v>
      </c>
      <c r="DU2" s="12">
        <f>MIN(DU6:DU151)</f>
        <v>340</v>
      </c>
      <c r="DV2" s="12">
        <f>MIN(DV6:DV151)</f>
        <v>239</v>
      </c>
      <c r="DW2" s="12">
        <f>MIN(DW6:DW151)</f>
        <v>0</v>
      </c>
      <c r="DX2" s="12">
        <f>MIN(DX6:DX151)</f>
        <v>0</v>
      </c>
      <c r="DY2" s="12">
        <f>MIN(DY6:DY151)</f>
        <v>0</v>
      </c>
      <c r="DZ2" s="12">
        <f>MIN(DZ6:DZ151)</f>
        <v>0</v>
      </c>
      <c r="EA2" s="12">
        <f>MIN(EA6:EA151)</f>
        <v>0</v>
      </c>
      <c r="EB2" s="12">
        <f>MIN(EB6:EB151)</f>
        <v>0</v>
      </c>
      <c r="EC2" s="12">
        <f>MIN(EC6:EC151)</f>
        <v>0</v>
      </c>
      <c r="ED2" s="12">
        <f>MIN(ED6:ED151)</f>
        <v>0</v>
      </c>
      <c r="EE2" s="12">
        <f>MIN(EE6:EE151)</f>
        <v>0</v>
      </c>
      <c r="EF2" s="13">
        <f>MIN(EF6:EF151)</f>
        <v>0</v>
      </c>
      <c r="EG2" s="13"/>
      <c r="EH2" s="12"/>
      <c r="EI2" s="14">
        <f>MIN(EI6:EI151)</f>
        <v>360</v>
      </c>
      <c r="EJ2" s="12">
        <f>MIN(EJ6:EJ151)</f>
        <v>582</v>
      </c>
      <c r="EK2" s="12">
        <f>MIN(EK6:EK151)</f>
        <v>568</v>
      </c>
      <c r="EL2" s="12">
        <f>MIN(EL6:EL151)</f>
        <v>590</v>
      </c>
      <c r="EM2" s="12">
        <f>MIN(EM6:EM151)</f>
        <v>-260</v>
      </c>
      <c r="EN2" s="12">
        <f>MIN(EN6:EN151)</f>
        <v>198</v>
      </c>
      <c r="EO2" s="12">
        <f>MIN(EO6:EO151)</f>
        <v>672</v>
      </c>
      <c r="EP2" s="12">
        <f>MIN(EP6:EP151)</f>
        <v>0</v>
      </c>
      <c r="EQ2" s="12">
        <f>MIN(EQ6:EQ151)</f>
        <v>0</v>
      </c>
      <c r="ER2" s="12">
        <f>MIN(ER6:ER151)</f>
        <v>0</v>
      </c>
      <c r="ES2" s="12">
        <f>MIN(ES6:ES151)</f>
        <v>0</v>
      </c>
      <c r="ET2" s="12">
        <f>MIN(ET6:ET151)</f>
        <v>0</v>
      </c>
      <c r="EU2" s="12">
        <f>MIN(EU6:EU151)</f>
        <v>0</v>
      </c>
      <c r="EV2" s="12">
        <f>MIN(EV6:EV151)</f>
        <v>0</v>
      </c>
      <c r="EW2" s="12">
        <f>MIN(EW6:EW151)</f>
        <v>0</v>
      </c>
      <c r="EX2" s="13">
        <f>MIN(EX6:EX151)</f>
        <v>0</v>
      </c>
      <c r="EY2" s="13"/>
      <c r="EZ2" s="12"/>
      <c r="FA2" s="14">
        <f>MIN(FA6:FA151)</f>
        <v>560</v>
      </c>
      <c r="FB2" s="12">
        <f>MIN(FB6:FB151)</f>
        <v>460</v>
      </c>
      <c r="FC2" s="12">
        <f>MIN(FC6:FC151)</f>
        <v>6</v>
      </c>
      <c r="FD2" s="12">
        <f>MIN(FD6:FD151)</f>
        <v>80</v>
      </c>
      <c r="FE2" s="12">
        <f>MIN(FE6:FE151)</f>
        <v>148</v>
      </c>
      <c r="FF2" s="12">
        <f>MIN(FF6:FF151)</f>
        <v>589</v>
      </c>
      <c r="FG2" s="12">
        <f>MIN(FG6:FG151)</f>
        <v>0</v>
      </c>
      <c r="FH2" s="12">
        <f>MIN(FH6:FH151)</f>
        <v>0</v>
      </c>
      <c r="FI2" s="12">
        <f>MIN(FI6:FI151)</f>
        <v>0</v>
      </c>
      <c r="FJ2" s="12">
        <f>MIN(FJ6:FJ151)</f>
        <v>0</v>
      </c>
      <c r="FK2" s="12">
        <f>MIN(FK6:FK151)</f>
        <v>0</v>
      </c>
      <c r="FL2" s="12">
        <f>MIN(FL6:FL151)</f>
        <v>0</v>
      </c>
      <c r="FM2" s="12">
        <f>MIN(FM6:FM151)</f>
        <v>0</v>
      </c>
      <c r="FN2" s="12">
        <f>MIN(FN6:FN151)</f>
        <v>0</v>
      </c>
      <c r="FO2" s="13">
        <f>MIN(FO6:FO151)</f>
        <v>0</v>
      </c>
      <c r="FP2" s="13"/>
      <c r="FQ2" s="12"/>
      <c r="FR2" s="14">
        <f>MIN(FR6:FR151)</f>
        <v>736</v>
      </c>
      <c r="FS2" s="12">
        <f>MIN(FS6:FS151)</f>
        <v>548</v>
      </c>
      <c r="FT2" s="12">
        <f>MIN(FT6:FT151)</f>
        <v>287</v>
      </c>
      <c r="FU2" s="12">
        <f>MIN(FU6:FU151)</f>
        <v>-66</v>
      </c>
      <c r="FV2" s="12">
        <f>MIN(FV6:FV151)</f>
        <v>438</v>
      </c>
      <c r="FW2" s="12">
        <f>MIN(FW6:FW151)</f>
        <v>400</v>
      </c>
      <c r="FX2" s="12">
        <f>MIN(FX6:FX151)</f>
        <v>0</v>
      </c>
      <c r="FY2" s="12">
        <f>MIN(FY6:FY151)</f>
        <v>0</v>
      </c>
      <c r="FZ2" s="12">
        <f>MIN(FZ6:FZ151)</f>
        <v>0</v>
      </c>
      <c r="GA2" s="12">
        <f>MIN(GA6:GA151)</f>
        <v>0</v>
      </c>
      <c r="GB2" s="12">
        <f>MIN(GB6:GB151)</f>
        <v>0</v>
      </c>
      <c r="GC2" s="12">
        <f>MIN(GC6:GC151)</f>
        <v>0</v>
      </c>
      <c r="GD2" s="12">
        <f>MIN(GD6:GD151)</f>
        <v>0</v>
      </c>
      <c r="GE2" s="12">
        <f>MIN(GE6:GE151)</f>
        <v>0</v>
      </c>
      <c r="GF2" s="12">
        <f>MIN(GF6:GF151)</f>
        <v>0</v>
      </c>
      <c r="GG2" s="12">
        <f>MIN(GG6:GG151)</f>
        <v>0</v>
      </c>
      <c r="GH2" s="12">
        <f>MIN(GH6:GH151)</f>
        <v>0</v>
      </c>
      <c r="GI2" s="13">
        <f>MIN(GI6:GI151)</f>
        <v>0</v>
      </c>
      <c r="GJ2" s="13"/>
      <c r="GK2" s="12"/>
      <c r="GL2" s="14">
        <f>MIN(GL6:GL151)</f>
        <v>460</v>
      </c>
      <c r="GM2" s="12">
        <f>MIN(GM6:GM151)</f>
        <v>730</v>
      </c>
      <c r="GN2" s="12">
        <f>MIN(GN6:GN151)</f>
        <v>596</v>
      </c>
      <c r="GO2" s="12">
        <f>MIN(GO6:GO151)</f>
        <v>268</v>
      </c>
      <c r="GP2" s="12">
        <f>MIN(GP6:GP151)</f>
        <v>-271</v>
      </c>
      <c r="GQ2" s="12">
        <f>MIN(GQ6:GQ151)</f>
        <v>536</v>
      </c>
      <c r="GR2" s="12">
        <f>MIN(GR6:GR151)</f>
        <v>255</v>
      </c>
      <c r="GS2" s="12">
        <f>MIN(GS6:GS151)</f>
        <v>0</v>
      </c>
      <c r="GT2" s="12">
        <f>MIN(GT6:GT151)</f>
        <v>0</v>
      </c>
      <c r="GU2" s="12">
        <f>MIN(GU6:GU151)</f>
        <v>0</v>
      </c>
      <c r="GV2" s="12">
        <f>MIN(GV6:GV151)</f>
        <v>0</v>
      </c>
      <c r="GW2" s="12">
        <f>MIN(GW6:GW151)</f>
        <v>0</v>
      </c>
      <c r="GX2" s="12">
        <f>MIN(GX6:GX151)</f>
        <v>0</v>
      </c>
      <c r="GY2" s="12">
        <f>MIN(GY6:GY151)</f>
        <v>0</v>
      </c>
      <c r="GZ2" s="12">
        <f>MIN(GZ6:GZ151)</f>
        <v>0</v>
      </c>
      <c r="HA2" s="13">
        <f>MIN(HA6:HA151)</f>
        <v>0</v>
      </c>
      <c r="HB2" s="13"/>
      <c r="HC2" s="12"/>
      <c r="HD2" s="14">
        <f>MIN(HD6:HD151)</f>
        <v>435</v>
      </c>
      <c r="HE2" s="12">
        <f>MIN(HE6:HE151)</f>
        <v>433</v>
      </c>
      <c r="HF2" s="12">
        <f>MIN(HF6:HF151)</f>
        <v>-59</v>
      </c>
      <c r="HG2" s="12">
        <f>MIN(HG6:HG151)</f>
        <v>332</v>
      </c>
      <c r="HH2" s="12">
        <f>MIN(HH6:HH151)</f>
        <v>229</v>
      </c>
      <c r="HI2" s="12">
        <f>MIN(HI6:HI151)</f>
        <v>482</v>
      </c>
      <c r="HJ2" s="12">
        <f>MIN(HJ6:HJ151)</f>
        <v>0</v>
      </c>
      <c r="HK2" s="12">
        <f>MIN(HK6:HK151)</f>
        <v>0</v>
      </c>
      <c r="HL2" s="12">
        <f>MIN(HL6:HL151)</f>
        <v>0</v>
      </c>
      <c r="HM2" s="12">
        <f>MIN(HM6:HM151)</f>
        <v>0</v>
      </c>
      <c r="HN2" s="12">
        <f>MIN(HN6:HN151)</f>
        <v>0</v>
      </c>
      <c r="HO2" s="12">
        <f>MIN(HO6:HO151)</f>
        <v>0</v>
      </c>
      <c r="HP2" s="12">
        <f>MIN(HP6:HP151)</f>
        <v>0</v>
      </c>
      <c r="HQ2" s="12">
        <f>MIN(HQ6:HQ151)</f>
        <v>0</v>
      </c>
      <c r="HR2" s="12">
        <f>MIN(HR6:HR151)</f>
        <v>0</v>
      </c>
      <c r="HS2" s="12">
        <f>MIN(HS6:HS151)</f>
        <v>0</v>
      </c>
      <c r="HT2" s="12">
        <f>MIN(HT6:HT151)</f>
        <v>0</v>
      </c>
      <c r="HU2" s="13">
        <f>MIN(HU6:HU151)</f>
        <v>0</v>
      </c>
      <c r="HV2" s="13"/>
      <c r="HW2" s="10"/>
    </row>
    <row r="3" spans="2:231" ht="12.75">
      <c r="B3" s="4"/>
      <c r="C3" s="5"/>
      <c r="D3" s="5"/>
      <c r="E3" s="6"/>
      <c r="F3" s="6"/>
      <c r="G3" s="6"/>
      <c r="H3" s="6"/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8" t="s">
        <v>2</v>
      </c>
      <c r="Y3" s="9"/>
      <c r="Z3" s="10"/>
      <c r="AA3" s="11" t="s">
        <v>2</v>
      </c>
      <c r="AB3" s="7" t="s">
        <v>2</v>
      </c>
      <c r="AC3" s="7" t="s">
        <v>2</v>
      </c>
      <c r="AD3" s="7" t="s">
        <v>2</v>
      </c>
      <c r="AE3" s="7" t="s">
        <v>2</v>
      </c>
      <c r="AF3" s="7" t="s">
        <v>2</v>
      </c>
      <c r="AG3" s="7" t="s">
        <v>2</v>
      </c>
      <c r="AH3" s="7" t="s">
        <v>2</v>
      </c>
      <c r="AI3" s="7" t="s">
        <v>2</v>
      </c>
      <c r="AJ3" s="7" t="s">
        <v>2</v>
      </c>
      <c r="AK3" s="7" t="s">
        <v>2</v>
      </c>
      <c r="AL3" s="7" t="s">
        <v>2</v>
      </c>
      <c r="AM3" s="7" t="s">
        <v>2</v>
      </c>
      <c r="AN3" s="7" t="s">
        <v>2</v>
      </c>
      <c r="AO3" s="7" t="s">
        <v>2</v>
      </c>
      <c r="AP3" s="8" t="s">
        <v>2</v>
      </c>
      <c r="AQ3" s="9"/>
      <c r="AR3" s="10"/>
      <c r="AS3" s="11" t="s">
        <v>2</v>
      </c>
      <c r="AT3" s="7" t="s">
        <v>2</v>
      </c>
      <c r="AU3" s="7" t="s">
        <v>2</v>
      </c>
      <c r="AV3" s="7" t="s">
        <v>2</v>
      </c>
      <c r="AW3" s="7" t="s">
        <v>2</v>
      </c>
      <c r="AX3" s="7" t="s">
        <v>2</v>
      </c>
      <c r="AY3" s="7" t="s">
        <v>2</v>
      </c>
      <c r="AZ3" s="7" t="s">
        <v>2</v>
      </c>
      <c r="BA3" s="7" t="s">
        <v>2</v>
      </c>
      <c r="BB3" s="7" t="s">
        <v>2</v>
      </c>
      <c r="BC3" s="7" t="s">
        <v>2</v>
      </c>
      <c r="BD3" s="7" t="s">
        <v>2</v>
      </c>
      <c r="BE3" s="7" t="s">
        <v>2</v>
      </c>
      <c r="BF3" s="7" t="s">
        <v>2</v>
      </c>
      <c r="BG3" s="7" t="s">
        <v>2</v>
      </c>
      <c r="BH3" s="8" t="s">
        <v>2</v>
      </c>
      <c r="BI3" s="9"/>
      <c r="BJ3" s="10"/>
      <c r="BK3" s="11" t="s">
        <v>2</v>
      </c>
      <c r="BL3" s="7" t="s">
        <v>2</v>
      </c>
      <c r="BM3" s="7" t="s">
        <v>2</v>
      </c>
      <c r="BN3" s="7" t="s">
        <v>2</v>
      </c>
      <c r="BO3" s="7" t="s">
        <v>2</v>
      </c>
      <c r="BP3" s="7" t="s">
        <v>2</v>
      </c>
      <c r="BQ3" s="7" t="s">
        <v>2</v>
      </c>
      <c r="BR3" s="7" t="s">
        <v>2</v>
      </c>
      <c r="BS3" s="7" t="s">
        <v>2</v>
      </c>
      <c r="BT3" s="7" t="s">
        <v>2</v>
      </c>
      <c r="BU3" s="7" t="s">
        <v>2</v>
      </c>
      <c r="BV3" s="7" t="s">
        <v>2</v>
      </c>
      <c r="BW3" s="7" t="s">
        <v>2</v>
      </c>
      <c r="BX3" s="7" t="s">
        <v>2</v>
      </c>
      <c r="BY3" s="7" t="s">
        <v>2</v>
      </c>
      <c r="BZ3" s="8" t="s">
        <v>2</v>
      </c>
      <c r="CA3" s="9"/>
      <c r="CB3" s="10"/>
      <c r="CC3" s="11" t="s">
        <v>2</v>
      </c>
      <c r="CD3" s="7" t="s">
        <v>2</v>
      </c>
      <c r="CE3" s="7" t="s">
        <v>2</v>
      </c>
      <c r="CF3" s="7" t="s">
        <v>2</v>
      </c>
      <c r="CG3" s="7" t="s">
        <v>2</v>
      </c>
      <c r="CH3" s="7" t="s">
        <v>2</v>
      </c>
      <c r="CI3" s="7" t="s">
        <v>2</v>
      </c>
      <c r="CJ3" s="7" t="s">
        <v>2</v>
      </c>
      <c r="CK3" s="7" t="s">
        <v>2</v>
      </c>
      <c r="CL3" s="7" t="s">
        <v>2</v>
      </c>
      <c r="CM3" s="7" t="s">
        <v>2</v>
      </c>
      <c r="CN3" s="7" t="s">
        <v>2</v>
      </c>
      <c r="CO3" s="7" t="s">
        <v>2</v>
      </c>
      <c r="CP3" s="7" t="s">
        <v>2</v>
      </c>
      <c r="CQ3" s="7" t="s">
        <v>2</v>
      </c>
      <c r="CR3" s="8" t="s">
        <v>2</v>
      </c>
      <c r="CS3" s="9"/>
      <c r="CT3" s="10"/>
      <c r="CU3" s="11" t="s">
        <v>2</v>
      </c>
      <c r="CV3" s="7" t="s">
        <v>2</v>
      </c>
      <c r="CW3" s="7" t="s">
        <v>2</v>
      </c>
      <c r="CX3" s="7" t="s">
        <v>2</v>
      </c>
      <c r="CY3" s="7" t="s">
        <v>2</v>
      </c>
      <c r="CZ3" s="7" t="s">
        <v>2</v>
      </c>
      <c r="DA3" s="7" t="s">
        <v>2</v>
      </c>
      <c r="DB3" s="7" t="s">
        <v>2</v>
      </c>
      <c r="DC3" s="7" t="s">
        <v>2</v>
      </c>
      <c r="DD3" s="7" t="s">
        <v>2</v>
      </c>
      <c r="DE3" s="7" t="s">
        <v>2</v>
      </c>
      <c r="DF3" s="7" t="s">
        <v>2</v>
      </c>
      <c r="DG3" s="7" t="s">
        <v>2</v>
      </c>
      <c r="DH3" s="7" t="s">
        <v>2</v>
      </c>
      <c r="DI3" s="7" t="s">
        <v>2</v>
      </c>
      <c r="DJ3" s="7" t="s">
        <v>2</v>
      </c>
      <c r="DK3" s="7" t="s">
        <v>2</v>
      </c>
      <c r="DL3" s="7" t="s">
        <v>2</v>
      </c>
      <c r="DM3" s="7" t="s">
        <v>2</v>
      </c>
      <c r="DN3" s="8" t="s">
        <v>2</v>
      </c>
      <c r="DO3" s="9"/>
      <c r="DP3" s="10"/>
      <c r="DQ3" s="11" t="s">
        <v>2</v>
      </c>
      <c r="DR3" s="7" t="s">
        <v>2</v>
      </c>
      <c r="DS3" s="7" t="s">
        <v>2</v>
      </c>
      <c r="DT3" s="7" t="s">
        <v>2</v>
      </c>
      <c r="DU3" s="7" t="s">
        <v>2</v>
      </c>
      <c r="DV3" s="7" t="s">
        <v>2</v>
      </c>
      <c r="DW3" s="7" t="s">
        <v>2</v>
      </c>
      <c r="DX3" s="7" t="s">
        <v>2</v>
      </c>
      <c r="DY3" s="7" t="s">
        <v>2</v>
      </c>
      <c r="DZ3" s="7" t="s">
        <v>2</v>
      </c>
      <c r="EA3" s="7" t="s">
        <v>2</v>
      </c>
      <c r="EB3" s="7" t="s">
        <v>2</v>
      </c>
      <c r="EC3" s="7" t="s">
        <v>2</v>
      </c>
      <c r="ED3" s="7" t="s">
        <v>2</v>
      </c>
      <c r="EE3" s="7" t="s">
        <v>2</v>
      </c>
      <c r="EF3" s="8" t="s">
        <v>2</v>
      </c>
      <c r="EG3" s="9"/>
      <c r="EH3" s="10"/>
      <c r="EI3" s="11" t="s">
        <v>2</v>
      </c>
      <c r="EJ3" s="7" t="s">
        <v>2</v>
      </c>
      <c r="EK3" s="7" t="s">
        <v>2</v>
      </c>
      <c r="EL3" s="7" t="s">
        <v>2</v>
      </c>
      <c r="EM3" s="7" t="s">
        <v>2</v>
      </c>
      <c r="EN3" s="7" t="s">
        <v>2</v>
      </c>
      <c r="EO3" s="7" t="s">
        <v>2</v>
      </c>
      <c r="EP3" s="7" t="s">
        <v>2</v>
      </c>
      <c r="EQ3" s="7" t="s">
        <v>2</v>
      </c>
      <c r="ER3" s="7" t="s">
        <v>2</v>
      </c>
      <c r="ES3" s="7" t="s">
        <v>2</v>
      </c>
      <c r="ET3" s="7" t="s">
        <v>2</v>
      </c>
      <c r="EU3" s="7" t="s">
        <v>2</v>
      </c>
      <c r="EV3" s="7" t="s">
        <v>2</v>
      </c>
      <c r="EW3" s="7" t="s">
        <v>2</v>
      </c>
      <c r="EX3" s="8" t="s">
        <v>2</v>
      </c>
      <c r="EY3" s="9"/>
      <c r="EZ3" s="10"/>
      <c r="FA3" s="11" t="s">
        <v>2</v>
      </c>
      <c r="FB3" s="7" t="s">
        <v>2</v>
      </c>
      <c r="FC3" s="7" t="s">
        <v>2</v>
      </c>
      <c r="FD3" s="7" t="s">
        <v>2</v>
      </c>
      <c r="FE3" s="7" t="s">
        <v>2</v>
      </c>
      <c r="FF3" s="7" t="s">
        <v>2</v>
      </c>
      <c r="FG3" s="7" t="s">
        <v>2</v>
      </c>
      <c r="FH3" s="7" t="s">
        <v>2</v>
      </c>
      <c r="FI3" s="7" t="s">
        <v>2</v>
      </c>
      <c r="FJ3" s="7" t="s">
        <v>2</v>
      </c>
      <c r="FK3" s="7" t="s">
        <v>2</v>
      </c>
      <c r="FL3" s="7" t="s">
        <v>2</v>
      </c>
      <c r="FM3" s="7" t="s">
        <v>2</v>
      </c>
      <c r="FN3" s="7" t="s">
        <v>2</v>
      </c>
      <c r="FO3" s="8" t="s">
        <v>2</v>
      </c>
      <c r="FP3" s="9"/>
      <c r="FQ3" s="10"/>
      <c r="FR3" s="11" t="s">
        <v>2</v>
      </c>
      <c r="FS3" s="7" t="s">
        <v>2</v>
      </c>
      <c r="FT3" s="7" t="s">
        <v>2</v>
      </c>
      <c r="FU3" s="7" t="s">
        <v>2</v>
      </c>
      <c r="FV3" s="7" t="s">
        <v>2</v>
      </c>
      <c r="FW3" s="7" t="s">
        <v>2</v>
      </c>
      <c r="FX3" s="7" t="s">
        <v>2</v>
      </c>
      <c r="FY3" s="7" t="s">
        <v>2</v>
      </c>
      <c r="FZ3" s="7" t="s">
        <v>2</v>
      </c>
      <c r="GA3" s="7" t="s">
        <v>2</v>
      </c>
      <c r="GB3" s="7" t="s">
        <v>2</v>
      </c>
      <c r="GC3" s="7" t="s">
        <v>2</v>
      </c>
      <c r="GD3" s="7" t="s">
        <v>2</v>
      </c>
      <c r="GE3" s="7" t="s">
        <v>2</v>
      </c>
      <c r="GF3" s="7" t="s">
        <v>2</v>
      </c>
      <c r="GG3" s="7" t="s">
        <v>2</v>
      </c>
      <c r="GH3" s="7" t="s">
        <v>2</v>
      </c>
      <c r="GI3" s="8" t="s">
        <v>2</v>
      </c>
      <c r="GJ3" s="9"/>
      <c r="GK3" s="10"/>
      <c r="GL3" s="11" t="s">
        <v>2</v>
      </c>
      <c r="GM3" s="7" t="s">
        <v>2</v>
      </c>
      <c r="GN3" s="7" t="s">
        <v>2</v>
      </c>
      <c r="GO3" s="7" t="s">
        <v>2</v>
      </c>
      <c r="GP3" s="7" t="s">
        <v>2</v>
      </c>
      <c r="GQ3" s="7" t="s">
        <v>2</v>
      </c>
      <c r="GR3" s="7" t="s">
        <v>2</v>
      </c>
      <c r="GS3" s="7" t="s">
        <v>2</v>
      </c>
      <c r="GT3" s="7" t="s">
        <v>2</v>
      </c>
      <c r="GU3" s="7" t="s">
        <v>2</v>
      </c>
      <c r="GV3" s="7" t="s">
        <v>2</v>
      </c>
      <c r="GW3" s="7" t="s">
        <v>2</v>
      </c>
      <c r="GX3" s="7" t="s">
        <v>2</v>
      </c>
      <c r="GY3" s="7" t="s">
        <v>2</v>
      </c>
      <c r="GZ3" s="7" t="s">
        <v>2</v>
      </c>
      <c r="HA3" s="8" t="s">
        <v>2</v>
      </c>
      <c r="HB3" s="9"/>
      <c r="HC3" s="10"/>
      <c r="HD3" s="11" t="s">
        <v>2</v>
      </c>
      <c r="HE3" s="7" t="s">
        <v>2</v>
      </c>
      <c r="HF3" s="7" t="s">
        <v>2</v>
      </c>
      <c r="HG3" s="7" t="s">
        <v>2</v>
      </c>
      <c r="HH3" s="7" t="s">
        <v>2</v>
      </c>
      <c r="HI3" s="7" t="s">
        <v>2</v>
      </c>
      <c r="HJ3" s="7" t="s">
        <v>2</v>
      </c>
      <c r="HK3" s="7" t="s">
        <v>2</v>
      </c>
      <c r="HL3" s="7" t="s">
        <v>2</v>
      </c>
      <c r="HM3" s="7" t="s">
        <v>2</v>
      </c>
      <c r="HN3" s="7" t="s">
        <v>2</v>
      </c>
      <c r="HO3" s="7" t="s">
        <v>2</v>
      </c>
      <c r="HP3" s="7" t="s">
        <v>2</v>
      </c>
      <c r="HQ3" s="7" t="s">
        <v>2</v>
      </c>
      <c r="HR3" s="7" t="s">
        <v>2</v>
      </c>
      <c r="HS3" s="7" t="s">
        <v>2</v>
      </c>
      <c r="HT3" s="7" t="s">
        <v>2</v>
      </c>
      <c r="HU3" s="8" t="s">
        <v>2</v>
      </c>
      <c r="HV3" s="9"/>
      <c r="HW3" s="10"/>
    </row>
    <row r="4" spans="1:231" ht="20.25" customHeight="1">
      <c r="A4" s="15" t="s">
        <v>1</v>
      </c>
      <c r="B4" s="16" t="s">
        <v>3</v>
      </c>
      <c r="C4" s="17"/>
      <c r="D4" s="17" t="s">
        <v>1</v>
      </c>
      <c r="E4" s="18"/>
      <c r="F4" s="19"/>
      <c r="G4" s="20" t="s">
        <v>4</v>
      </c>
      <c r="H4" s="21"/>
      <c r="I4" s="14">
        <f>MAX(I6:I152)</f>
        <v>1294</v>
      </c>
      <c r="J4" s="14">
        <f>MAX(J6:J152)</f>
        <v>1795</v>
      </c>
      <c r="K4" s="14">
        <f>MAX(K6:K152)</f>
        <v>1595</v>
      </c>
      <c r="L4" s="14">
        <f>MAX(L6:L152)</f>
        <v>1370</v>
      </c>
      <c r="M4" s="14">
        <f>MAX(M6:M152)</f>
        <v>1680</v>
      </c>
      <c r="N4" s="14">
        <f>MAX(N6:N152)</f>
        <v>1338</v>
      </c>
      <c r="O4" s="14">
        <f>MAX(O6:O152)</f>
        <v>0</v>
      </c>
      <c r="P4" s="14">
        <f>MAX(P6:P152)</f>
        <v>0</v>
      </c>
      <c r="Q4" s="14">
        <f>MAX(Q6:Q152)</f>
        <v>0</v>
      </c>
      <c r="R4" s="14">
        <f>MAX(R6:R152)</f>
        <v>0</v>
      </c>
      <c r="S4" s="14">
        <f>MAX(S6:S152)</f>
        <v>0</v>
      </c>
      <c r="T4" s="14">
        <f>MAX(T6:T152)</f>
        <v>0</v>
      </c>
      <c r="U4" s="14">
        <f>MAX(U6:U152)</f>
        <v>0</v>
      </c>
      <c r="V4" s="14">
        <f>MAX(V6:V152)</f>
        <v>0</v>
      </c>
      <c r="W4" s="14">
        <f>MAX(W6:W152)</f>
        <v>0</v>
      </c>
      <c r="X4" s="22">
        <f>MAX(X6:X152)</f>
        <v>0</v>
      </c>
      <c r="Y4" s="23" t="s">
        <v>5</v>
      </c>
      <c r="Z4" s="24" t="s">
        <v>6</v>
      </c>
      <c r="AA4" s="14">
        <f>MAX(AA6:AA152)</f>
        <v>1409</v>
      </c>
      <c r="AB4" s="14">
        <f>MAX(AB6:AB152)</f>
        <v>1419</v>
      </c>
      <c r="AC4" s="14">
        <f>MAX(AC6:AC152)</f>
        <v>1477</v>
      </c>
      <c r="AD4" s="14">
        <f>MAX(AD6:AD152)</f>
        <v>1460</v>
      </c>
      <c r="AE4" s="14">
        <f>MAX(AE6:AE152)</f>
        <v>1334</v>
      </c>
      <c r="AF4" s="14">
        <f>MAX(AF6:AF152)</f>
        <v>1384</v>
      </c>
      <c r="AG4" s="14">
        <f>MAX(AG6:AG152)</f>
        <v>0</v>
      </c>
      <c r="AH4" s="14">
        <f>MAX(AH6:AH152)</f>
        <v>0</v>
      </c>
      <c r="AI4" s="14">
        <f>MAX(AI6:AI152)</f>
        <v>0</v>
      </c>
      <c r="AJ4" s="14">
        <f>MAX(AJ6:AJ152)</f>
        <v>0</v>
      </c>
      <c r="AK4" s="14">
        <f>MAX(AK6:AK152)</f>
        <v>0</v>
      </c>
      <c r="AL4" s="14">
        <f>MAX(AL6:AL152)</f>
        <v>0</v>
      </c>
      <c r="AM4" s="14">
        <f>MAX(AM6:AM152)</f>
        <v>0</v>
      </c>
      <c r="AN4" s="14">
        <f>MAX(AN6:AN152)</f>
        <v>0</v>
      </c>
      <c r="AO4" s="14">
        <f>MAX(AO6:AO152)</f>
        <v>0</v>
      </c>
      <c r="AP4" s="14">
        <f>MAX(AP6:AP152)</f>
        <v>0</v>
      </c>
      <c r="AQ4" s="23" t="s">
        <v>5</v>
      </c>
      <c r="AR4" s="24" t="s">
        <v>6</v>
      </c>
      <c r="AS4" s="14">
        <f>MAX(AS6:AS152)</f>
        <v>1243</v>
      </c>
      <c r="AT4" s="14">
        <f>MAX(AT6:AT152)</f>
        <v>1486</v>
      </c>
      <c r="AU4" s="14">
        <f>MAX(AU6:AU151)</f>
        <v>1532</v>
      </c>
      <c r="AV4" s="14">
        <f>MAX(AV6:AV151)</f>
        <v>1290</v>
      </c>
      <c r="AW4" s="14">
        <f>MAX(AW6:AW151)</f>
        <v>1390</v>
      </c>
      <c r="AX4" s="14">
        <f>MAX(AX6:AX151)</f>
        <v>1445</v>
      </c>
      <c r="AY4" s="14">
        <f>MAX(AY6:AY151)</f>
        <v>1609</v>
      </c>
      <c r="AZ4" s="14">
        <f>MAX(AZ6:AZ151)</f>
        <v>0</v>
      </c>
      <c r="BA4" s="14">
        <f>MAX(BA6:BA151)</f>
        <v>0</v>
      </c>
      <c r="BB4" s="14">
        <f>MAX(BB6:BB151)</f>
        <v>0</v>
      </c>
      <c r="BC4" s="14">
        <f>MAX(BC6:BC151)</f>
        <v>0</v>
      </c>
      <c r="BD4" s="14">
        <f>MAX(BD6:BD151)</f>
        <v>0</v>
      </c>
      <c r="BE4" s="14">
        <f>MAX(BE6:BE151)</f>
        <v>0</v>
      </c>
      <c r="BF4" s="14">
        <f>MAX(BF6:BF151)</f>
        <v>0</v>
      </c>
      <c r="BG4" s="14">
        <f>MAX(BG6:BG151)</f>
        <v>0</v>
      </c>
      <c r="BH4" s="14">
        <f>MAX(BH6:BH151)</f>
        <v>0</v>
      </c>
      <c r="BI4" s="23" t="s">
        <v>5</v>
      </c>
      <c r="BJ4" s="24" t="s">
        <v>6</v>
      </c>
      <c r="BK4" s="14">
        <f>MAX(BK6:BK151)</f>
        <v>1277</v>
      </c>
      <c r="BL4" s="14">
        <f>MAX(BL6:BL151)</f>
        <v>1460</v>
      </c>
      <c r="BM4" s="14">
        <f>MAX(BM6:BM151)</f>
        <v>1195</v>
      </c>
      <c r="BN4" s="14">
        <f>MAX(BN6:BN151)</f>
        <v>1601</v>
      </c>
      <c r="BO4" s="14">
        <f>MAX(BO6:BO151)</f>
        <v>1259</v>
      </c>
      <c r="BP4" s="14">
        <f>MAX(BP6:BP151)</f>
        <v>1363</v>
      </c>
      <c r="BQ4" s="14">
        <f>MAX(BQ6:BQ151)</f>
        <v>0</v>
      </c>
      <c r="BR4" s="14">
        <f>MAX(BR6:BR151)</f>
        <v>0</v>
      </c>
      <c r="BS4" s="14">
        <f>MAX(BS6:BS151)</f>
        <v>0</v>
      </c>
      <c r="BT4" s="14">
        <f>MAX(BT6:BT151)</f>
        <v>0</v>
      </c>
      <c r="BU4" s="14">
        <f>MAX(BU6:BU151)</f>
        <v>0</v>
      </c>
      <c r="BV4" s="14">
        <f>MAX(BV6:BV151)</f>
        <v>0</v>
      </c>
      <c r="BW4" s="14">
        <f>MAX(BW6:BW151)</f>
        <v>0</v>
      </c>
      <c r="BX4" s="14">
        <f>MAX(BX6:BX151)</f>
        <v>0</v>
      </c>
      <c r="BY4" s="14">
        <f>MAX(BY6:BY151)</f>
        <v>0</v>
      </c>
      <c r="BZ4" s="25">
        <f>MAX(BZ6:BZ151)</f>
        <v>0</v>
      </c>
      <c r="CA4" s="23" t="s">
        <v>5</v>
      </c>
      <c r="CB4" s="24" t="s">
        <v>6</v>
      </c>
      <c r="CC4" s="14">
        <f>MAX(CC6:CC151)</f>
        <v>1317</v>
      </c>
      <c r="CD4" s="14">
        <f>MAX(CD6:CD151)</f>
        <v>1477</v>
      </c>
      <c r="CE4" s="14">
        <f>MAX(CE6:CE151)</f>
        <v>1385</v>
      </c>
      <c r="CF4" s="14">
        <f>MAX(CF6:CF151)</f>
        <v>1610</v>
      </c>
      <c r="CG4" s="14">
        <f>MAX(CG6:CG151)</f>
        <v>1566</v>
      </c>
      <c r="CH4" s="14">
        <f>MAX(CH6:CH151)</f>
        <v>1138</v>
      </c>
      <c r="CI4" s="14">
        <f>MAX(CI6:CI151)</f>
        <v>0</v>
      </c>
      <c r="CJ4" s="14">
        <f>MAX(CJ6:CJ151)</f>
        <v>0</v>
      </c>
      <c r="CK4" s="14">
        <f>MAX(CK6:CK151)</f>
        <v>0</v>
      </c>
      <c r="CL4" s="14">
        <f>MAX(CL6:CL151)</f>
        <v>0</v>
      </c>
      <c r="CM4" s="14">
        <f>MAX(CM6:CM151)</f>
        <v>0</v>
      </c>
      <c r="CN4" s="14">
        <f>MAX(CN6:CN151)</f>
        <v>0</v>
      </c>
      <c r="CO4" s="14">
        <f>MAX(CO6:CO151)</f>
        <v>0</v>
      </c>
      <c r="CP4" s="14">
        <f>MAX(CP6:CP151)</f>
        <v>0</v>
      </c>
      <c r="CQ4" s="14">
        <f>MAX(CQ6:CQ151)</f>
        <v>0</v>
      </c>
      <c r="CR4" s="14">
        <f>MAX(CR6:CR151)</f>
        <v>0</v>
      </c>
      <c r="CS4" s="23" t="s">
        <v>5</v>
      </c>
      <c r="CT4" s="24" t="s">
        <v>6</v>
      </c>
      <c r="CU4" s="14">
        <f>MAX(CU6:CU151)</f>
        <v>1615</v>
      </c>
      <c r="CV4" s="14">
        <f>MAX(CV6:CV151)</f>
        <v>1487</v>
      </c>
      <c r="CW4" s="14">
        <f>MAX(CW6:CW151)</f>
        <v>1331</v>
      </c>
      <c r="CX4" s="14">
        <f>MAX(CX6:CX151)</f>
        <v>1340</v>
      </c>
      <c r="CY4" s="14">
        <f>MAX(CY6:CY151)</f>
        <v>1192</v>
      </c>
      <c r="CZ4" s="14">
        <f>MAX(CZ6:CZ151)</f>
        <v>1293</v>
      </c>
      <c r="DA4" s="14">
        <f>MAX(DA6:DA151)</f>
        <v>1724</v>
      </c>
      <c r="DB4" s="14">
        <f>MAX(DB6:DB151)</f>
        <v>1483</v>
      </c>
      <c r="DC4" s="14">
        <f>MAX(DC6:DC151)</f>
        <v>1366</v>
      </c>
      <c r="DD4" s="14">
        <f>MAX(DD6:DD151)</f>
        <v>1434</v>
      </c>
      <c r="DE4" s="14">
        <f>MAX(DE6:DE151)</f>
        <v>1247</v>
      </c>
      <c r="DF4" s="14">
        <f>MAX(DF6:DF151)</f>
        <v>0</v>
      </c>
      <c r="DG4" s="14">
        <f>MAX(DG6:DG151)</f>
        <v>0</v>
      </c>
      <c r="DH4" s="14">
        <f>MAX(DH6:DH151)</f>
        <v>0</v>
      </c>
      <c r="DI4" s="14">
        <f>MAX(DI6:DI151)</f>
        <v>0</v>
      </c>
      <c r="DJ4" s="14">
        <f>MAX(DJ6:DJ151)</f>
        <v>0</v>
      </c>
      <c r="DK4" s="14">
        <f>MAX(DK6:DK151)</f>
        <v>0</v>
      </c>
      <c r="DL4" s="14">
        <f>MAX(DL6:DL151)</f>
        <v>0</v>
      </c>
      <c r="DM4" s="14">
        <f>MAX(DM6:DM151)</f>
        <v>0</v>
      </c>
      <c r="DN4" s="14">
        <f>MAX(DN6:DN151)</f>
        <v>0</v>
      </c>
      <c r="DO4" s="23" t="s">
        <v>5</v>
      </c>
      <c r="DP4" s="24" t="s">
        <v>6</v>
      </c>
      <c r="DQ4" s="14">
        <f>MAX(DQ6:DQ151)</f>
        <v>1790</v>
      </c>
      <c r="DR4" s="14">
        <f>MAX(DR6:DR151)</f>
        <v>1384</v>
      </c>
      <c r="DS4" s="14">
        <f>MAX(DS6:DS151)</f>
        <v>1711</v>
      </c>
      <c r="DT4" s="14">
        <f>MAX(DT6:DT151)</f>
        <v>1566</v>
      </c>
      <c r="DU4" s="14">
        <f>MAX(DU6:DU151)</f>
        <v>1190</v>
      </c>
      <c r="DV4" s="14">
        <f>MAX(DV6:DV151)</f>
        <v>1409</v>
      </c>
      <c r="DW4" s="14">
        <f>MAX(DW6:DW151)</f>
        <v>0</v>
      </c>
      <c r="DX4" s="14">
        <f>MAX(DX6:DX151)</f>
        <v>0</v>
      </c>
      <c r="DY4" s="14">
        <f>MAX(DY6:DY151)</f>
        <v>0</v>
      </c>
      <c r="DZ4" s="14">
        <f>MAX(DZ6:DZ151)</f>
        <v>0</v>
      </c>
      <c r="EA4" s="14">
        <f>MAX(EA6:EA151)</f>
        <v>0</v>
      </c>
      <c r="EB4" s="14">
        <f>MAX(EB6:EB151)</f>
        <v>0</v>
      </c>
      <c r="EC4" s="14">
        <f>MAX(EC6:EC151)</f>
        <v>0</v>
      </c>
      <c r="ED4" s="14">
        <f>MAX(ED6:ED151)</f>
        <v>0</v>
      </c>
      <c r="EE4" s="14">
        <f>MAX(EE6:EE151)</f>
        <v>0</v>
      </c>
      <c r="EF4" s="14">
        <f>MAX(EF6:EF151)</f>
        <v>0</v>
      </c>
      <c r="EG4" s="23" t="s">
        <v>5</v>
      </c>
      <c r="EH4" s="24" t="s">
        <v>6</v>
      </c>
      <c r="EI4" s="14">
        <f>MAX(EI6:EI151)</f>
        <v>1981</v>
      </c>
      <c r="EJ4" s="14">
        <f>MAX(EJ6:EJ151)</f>
        <v>1692</v>
      </c>
      <c r="EK4" s="14">
        <f>MAX(EK6:EK151)</f>
        <v>1404</v>
      </c>
      <c r="EL4" s="14">
        <f>MAX(EL6:EL151)</f>
        <v>1586</v>
      </c>
      <c r="EM4" s="14">
        <f>MAX(EM6:EM151)</f>
        <v>1797</v>
      </c>
      <c r="EN4" s="14">
        <f>MAX(EN6:EN151)</f>
        <v>1314</v>
      </c>
      <c r="EO4" s="14">
        <f>MAX(EO6:EO151)</f>
        <v>1360</v>
      </c>
      <c r="EP4" s="14">
        <f>MAX(EP6:EP151)</f>
        <v>0</v>
      </c>
      <c r="EQ4" s="14">
        <f>MAX(EQ6:EQ151)</f>
        <v>0</v>
      </c>
      <c r="ER4" s="14">
        <f>MAX(ER6:ER151)</f>
        <v>0</v>
      </c>
      <c r="ES4" s="14">
        <f>MAX(ES6:ES151)</f>
        <v>0</v>
      </c>
      <c r="ET4" s="14">
        <f>MAX(ET6:ET151)</f>
        <v>0</v>
      </c>
      <c r="EU4" s="14">
        <f>MAX(EU6:EU151)</f>
        <v>0</v>
      </c>
      <c r="EV4" s="14">
        <f>MAX(EV6:EV151)</f>
        <v>0</v>
      </c>
      <c r="EW4" s="14">
        <f>MAX(EW6:EW151)</f>
        <v>0</v>
      </c>
      <c r="EX4" s="14">
        <f>MAX(EX6:EX151)</f>
        <v>0</v>
      </c>
      <c r="EY4" s="23" t="s">
        <v>5</v>
      </c>
      <c r="EZ4" s="24" t="s">
        <v>6</v>
      </c>
      <c r="FA4" s="14">
        <f>MAX(FA6:FA151)</f>
        <v>1439</v>
      </c>
      <c r="FB4" s="14">
        <f>MAX(FB6:FB151)</f>
        <v>1563</v>
      </c>
      <c r="FC4" s="14">
        <f>MAX(FC6:FC151)</f>
        <v>1682</v>
      </c>
      <c r="FD4" s="14">
        <f>MAX(FD6:FD151)</f>
        <v>1371</v>
      </c>
      <c r="FE4" s="14">
        <f>MAX(FE6:FE151)</f>
        <v>1987</v>
      </c>
      <c r="FF4" s="14">
        <f>MAX(FF6:FF151)</f>
        <v>1313</v>
      </c>
      <c r="FG4" s="14">
        <f>MAX(FG6:FG151)</f>
        <v>0</v>
      </c>
      <c r="FH4" s="14">
        <f>MAX(FH6:FH151)</f>
        <v>0</v>
      </c>
      <c r="FI4" s="14">
        <f>MAX(FI6:FI151)</f>
        <v>0</v>
      </c>
      <c r="FJ4" s="14">
        <f>MAX(FJ6:FJ151)</f>
        <v>0</v>
      </c>
      <c r="FK4" s="14">
        <f>MAX(FK6:FK151)</f>
        <v>0</v>
      </c>
      <c r="FL4" s="14">
        <f>MAX(FL6:FL151)</f>
        <v>0</v>
      </c>
      <c r="FM4" s="14">
        <f>MAX(FM6:FM151)</f>
        <v>0</v>
      </c>
      <c r="FN4" s="14">
        <f>MAX(FN6:FN151)</f>
        <v>0</v>
      </c>
      <c r="FO4" s="14">
        <f>MAX(FO6:FO151)</f>
        <v>0</v>
      </c>
      <c r="FP4" s="23" t="s">
        <v>5</v>
      </c>
      <c r="FQ4" s="24" t="s">
        <v>6</v>
      </c>
      <c r="FR4" s="14">
        <f>MAX(FR6:FR151)</f>
        <v>1770</v>
      </c>
      <c r="FS4" s="14">
        <f>MAX(FS6:FS151)</f>
        <v>1655</v>
      </c>
      <c r="FT4" s="14">
        <f>MAX(FT6:FT151)</f>
        <v>1316</v>
      </c>
      <c r="FU4" s="14">
        <f>MAX(FU6:FU151)</f>
        <v>1472</v>
      </c>
      <c r="FV4" s="14">
        <f>MAX(FV6:FV151)</f>
        <v>1159</v>
      </c>
      <c r="FW4" s="14">
        <f>MAX(FW6:FW151)</f>
        <v>1834</v>
      </c>
      <c r="FX4" s="14">
        <f>MAX(FX6:FX151)</f>
        <v>0</v>
      </c>
      <c r="FY4" s="14">
        <f>MAX(FY6:FY151)</f>
        <v>0</v>
      </c>
      <c r="FZ4" s="14">
        <f>MAX(FZ6:FZ151)</f>
        <v>0</v>
      </c>
      <c r="GA4" s="14">
        <f>MAX(GA6:GA151)</f>
        <v>0</v>
      </c>
      <c r="GB4" s="14">
        <f>MAX(GB6:GB151)</f>
        <v>0</v>
      </c>
      <c r="GC4" s="14">
        <f>MAX(GC6:GC151)</f>
        <v>0</v>
      </c>
      <c r="GD4" s="14">
        <f>MAX(GD6:GD151)</f>
        <v>0</v>
      </c>
      <c r="GE4" s="14">
        <f>MAX(GE6:GE151)</f>
        <v>0</v>
      </c>
      <c r="GF4" s="14">
        <f>MAX(GF6:GF151)</f>
        <v>0</v>
      </c>
      <c r="GG4" s="14">
        <f>MAX(GG6:GG151)</f>
        <v>0</v>
      </c>
      <c r="GH4" s="14">
        <f>MAX(GH6:GH151)</f>
        <v>0</v>
      </c>
      <c r="GI4" s="14">
        <f>MAX(GI6:GI151)</f>
        <v>0</v>
      </c>
      <c r="GJ4" s="23" t="s">
        <v>5</v>
      </c>
      <c r="GK4" s="24" t="s">
        <v>6</v>
      </c>
      <c r="GL4" s="14">
        <f>MAX(GL6:GL151)</f>
        <v>1801</v>
      </c>
      <c r="GM4" s="14">
        <f>MAX(GM6:GM151)</f>
        <v>1993</v>
      </c>
      <c r="GN4" s="14">
        <f>MAX(GN6:GN151)</f>
        <v>1348</v>
      </c>
      <c r="GO4" s="14">
        <f>MAX(GO6:GO151)</f>
        <v>1601</v>
      </c>
      <c r="GP4" s="14">
        <f>MAX(GP6:GP151)</f>
        <v>1129</v>
      </c>
      <c r="GQ4" s="14">
        <f>MAX(GQ6:GQ151)</f>
        <v>1511</v>
      </c>
      <c r="GR4" s="14">
        <f>MAX(GR6:GR151)</f>
        <v>1687</v>
      </c>
      <c r="GS4" s="14">
        <f>MAX(GS6:GS151)</f>
        <v>0</v>
      </c>
      <c r="GT4" s="14">
        <f>MAX(GT6:GT151)</f>
        <v>0</v>
      </c>
      <c r="GU4" s="14">
        <f>MAX(GU6:GU151)</f>
        <v>0</v>
      </c>
      <c r="GV4" s="14">
        <f>MAX(GV6:GV151)</f>
        <v>0</v>
      </c>
      <c r="GW4" s="14">
        <f>MAX(GW6:GW151)</f>
        <v>0</v>
      </c>
      <c r="GX4" s="14">
        <f>MAX(GX6:GX151)</f>
        <v>0</v>
      </c>
      <c r="GY4" s="14">
        <f>MAX(GY6:GY151)</f>
        <v>0</v>
      </c>
      <c r="GZ4" s="14">
        <f>MAX(GZ6:GZ151)</f>
        <v>0</v>
      </c>
      <c r="HA4" s="14">
        <f>MAX(HA6:HA151)</f>
        <v>0</v>
      </c>
      <c r="HB4" s="23" t="s">
        <v>5</v>
      </c>
      <c r="HC4" s="24" t="s">
        <v>6</v>
      </c>
      <c r="HD4" s="14">
        <f>MAX(HD6:HD151)</f>
        <v>1774</v>
      </c>
      <c r="HE4" s="14">
        <f>MAX(HE6:HE151)</f>
        <v>1313</v>
      </c>
      <c r="HF4" s="14">
        <f>MAX(HF6:HF151)</f>
        <v>1621</v>
      </c>
      <c r="HG4" s="14">
        <f>MAX(HG6:HG151)</f>
        <v>1471</v>
      </c>
      <c r="HH4" s="14">
        <f>MAX(HH6:HH151)</f>
        <v>1533</v>
      </c>
      <c r="HI4" s="14">
        <f>MAX(HI6:HI151)</f>
        <v>1460</v>
      </c>
      <c r="HJ4" s="14">
        <f>MAX(HJ6:HJ151)</f>
        <v>0</v>
      </c>
      <c r="HK4" s="14">
        <f>MAX(HK6:HK151)</f>
        <v>0</v>
      </c>
      <c r="HL4" s="14">
        <f>MAX(HL6:HL151)</f>
        <v>0</v>
      </c>
      <c r="HM4" s="14">
        <f>MAX(HM6:HM151)</f>
        <v>0</v>
      </c>
      <c r="HN4" s="14">
        <f>MAX(HN6:HN151)</f>
        <v>0</v>
      </c>
      <c r="HO4" s="14">
        <f>MAX(HO6:HO151)</f>
        <v>0</v>
      </c>
      <c r="HP4" s="14">
        <f>MAX(HP6:HP151)</f>
        <v>0</v>
      </c>
      <c r="HQ4" s="14">
        <f>MAX(HQ6:HQ151)</f>
        <v>0</v>
      </c>
      <c r="HR4" s="14">
        <f>MAX(HR6:HR151)</f>
        <v>0</v>
      </c>
      <c r="HS4" s="14">
        <f>MAX(HS6:HS151)</f>
        <v>0</v>
      </c>
      <c r="HT4" s="14">
        <f>MAX(HT6:HT151)</f>
        <v>0</v>
      </c>
      <c r="HU4" s="14">
        <f>MAX(HU6:HU151)</f>
        <v>0</v>
      </c>
      <c r="HV4" s="23" t="s">
        <v>5</v>
      </c>
      <c r="HW4" s="24" t="s">
        <v>6</v>
      </c>
    </row>
    <row r="5" spans="2:231" ht="21.75" customHeight="1">
      <c r="B5" s="26" t="s">
        <v>7</v>
      </c>
      <c r="C5" s="27" t="s">
        <v>8</v>
      </c>
      <c r="D5" s="27" t="s">
        <v>9</v>
      </c>
      <c r="E5" s="28" t="s">
        <v>10</v>
      </c>
      <c r="F5" s="29" t="s">
        <v>11</v>
      </c>
      <c r="G5" s="29" t="s">
        <v>12</v>
      </c>
      <c r="H5" s="30" t="s">
        <v>13</v>
      </c>
      <c r="I5" s="31" t="s">
        <v>14</v>
      </c>
      <c r="J5" s="32" t="s">
        <v>15</v>
      </c>
      <c r="K5" s="32" t="s">
        <v>15</v>
      </c>
      <c r="L5" s="32" t="s">
        <v>16</v>
      </c>
      <c r="M5" s="32" t="s">
        <v>17</v>
      </c>
      <c r="N5" s="32" t="s">
        <v>18</v>
      </c>
      <c r="O5" s="32" t="s">
        <v>19</v>
      </c>
      <c r="P5" s="32" t="s">
        <v>20</v>
      </c>
      <c r="Q5" s="32" t="s">
        <v>20</v>
      </c>
      <c r="R5" s="32" t="s">
        <v>21</v>
      </c>
      <c r="S5" s="32" t="s">
        <v>21</v>
      </c>
      <c r="T5" s="32" t="s">
        <v>22</v>
      </c>
      <c r="U5" s="32" t="s">
        <v>22</v>
      </c>
      <c r="V5" s="32"/>
      <c r="W5" s="32"/>
      <c r="X5" s="33"/>
      <c r="Y5" s="34" t="s">
        <v>23</v>
      </c>
      <c r="Z5" s="35" t="s">
        <v>23</v>
      </c>
      <c r="AA5" s="31" t="s">
        <v>24</v>
      </c>
      <c r="AB5" s="32" t="s">
        <v>25</v>
      </c>
      <c r="AC5" s="32" t="s">
        <v>26</v>
      </c>
      <c r="AD5" s="36" t="s">
        <v>26</v>
      </c>
      <c r="AE5" s="32" t="s">
        <v>27</v>
      </c>
      <c r="AF5" s="32" t="s">
        <v>28</v>
      </c>
      <c r="AG5" s="32" t="s">
        <v>29</v>
      </c>
      <c r="AH5" s="32" t="s">
        <v>30</v>
      </c>
      <c r="AI5" s="32" t="s">
        <v>30</v>
      </c>
      <c r="AJ5" s="32" t="s">
        <v>31</v>
      </c>
      <c r="AK5" s="32" t="s">
        <v>31</v>
      </c>
      <c r="AL5" s="32"/>
      <c r="AM5" s="37"/>
      <c r="AN5" s="37"/>
      <c r="AO5" s="37"/>
      <c r="AP5" s="37"/>
      <c r="AQ5" s="38" t="s">
        <v>32</v>
      </c>
      <c r="AR5" s="39" t="s">
        <v>32</v>
      </c>
      <c r="AS5" s="31" t="s">
        <v>33</v>
      </c>
      <c r="AT5" s="32" t="s">
        <v>34</v>
      </c>
      <c r="AU5" s="32" t="s">
        <v>35</v>
      </c>
      <c r="AV5" s="32" t="s">
        <v>35</v>
      </c>
      <c r="AW5" s="32" t="s">
        <v>36</v>
      </c>
      <c r="AX5" s="32" t="s">
        <v>37</v>
      </c>
      <c r="AY5" s="32" t="s">
        <v>38</v>
      </c>
      <c r="AZ5" s="32" t="s">
        <v>39</v>
      </c>
      <c r="BA5" s="32" t="s">
        <v>39</v>
      </c>
      <c r="BB5" s="32" t="s">
        <v>40</v>
      </c>
      <c r="BC5" s="32" t="s">
        <v>40</v>
      </c>
      <c r="BD5" s="32" t="s">
        <v>41</v>
      </c>
      <c r="BE5" s="32" t="s">
        <v>41</v>
      </c>
      <c r="BF5" s="32"/>
      <c r="BG5" s="32"/>
      <c r="BH5" s="33"/>
      <c r="BI5" s="40" t="s">
        <v>42</v>
      </c>
      <c r="BJ5" s="40" t="s">
        <v>42</v>
      </c>
      <c r="BK5" s="31" t="s">
        <v>43</v>
      </c>
      <c r="BL5" s="32" t="s">
        <v>44</v>
      </c>
      <c r="BM5" s="32" t="s">
        <v>44</v>
      </c>
      <c r="BN5" s="32" t="s">
        <v>45</v>
      </c>
      <c r="BO5" s="32" t="s">
        <v>46</v>
      </c>
      <c r="BP5" s="32" t="s">
        <v>47</v>
      </c>
      <c r="BQ5" s="32" t="s">
        <v>48</v>
      </c>
      <c r="BR5" s="32" t="s">
        <v>49</v>
      </c>
      <c r="BS5" s="32" t="s">
        <v>49</v>
      </c>
      <c r="BT5" s="32" t="s">
        <v>50</v>
      </c>
      <c r="BU5" s="32" t="s">
        <v>50</v>
      </c>
      <c r="BV5" s="32" t="s">
        <v>51</v>
      </c>
      <c r="BW5" s="37" t="s">
        <v>51</v>
      </c>
      <c r="BX5" s="37"/>
      <c r="BY5" s="37"/>
      <c r="BZ5" s="41"/>
      <c r="CA5" s="40" t="s">
        <v>52</v>
      </c>
      <c r="CB5" s="40" t="s">
        <v>52</v>
      </c>
      <c r="CC5" s="31" t="s">
        <v>53</v>
      </c>
      <c r="CD5" s="32" t="s">
        <v>54</v>
      </c>
      <c r="CE5" s="32" t="s">
        <v>55</v>
      </c>
      <c r="CF5" s="32" t="s">
        <v>55</v>
      </c>
      <c r="CG5" s="32" t="s">
        <v>56</v>
      </c>
      <c r="CH5" s="32" t="s">
        <v>57</v>
      </c>
      <c r="CI5" s="32" t="s">
        <v>58</v>
      </c>
      <c r="CJ5" s="32" t="s">
        <v>59</v>
      </c>
      <c r="CK5" s="32" t="s">
        <v>59</v>
      </c>
      <c r="CL5" s="32" t="s">
        <v>60</v>
      </c>
      <c r="CM5" s="32" t="s">
        <v>60</v>
      </c>
      <c r="CN5" s="32" t="s">
        <v>61</v>
      </c>
      <c r="CO5" s="32" t="s">
        <v>61</v>
      </c>
      <c r="CP5" s="32" t="s">
        <v>61</v>
      </c>
      <c r="CQ5" s="32" t="s">
        <v>61</v>
      </c>
      <c r="CR5" s="32" t="s">
        <v>61</v>
      </c>
      <c r="CS5" s="42" t="s">
        <v>62</v>
      </c>
      <c r="CT5" s="43" t="s">
        <v>62</v>
      </c>
      <c r="CU5" s="31" t="s">
        <v>63</v>
      </c>
      <c r="CV5" s="32" t="s">
        <v>63</v>
      </c>
      <c r="CW5" s="32" t="s">
        <v>63</v>
      </c>
      <c r="CX5" s="32" t="s">
        <v>64</v>
      </c>
      <c r="CY5" s="37" t="s">
        <v>64</v>
      </c>
      <c r="CZ5" s="32" t="s">
        <v>65</v>
      </c>
      <c r="DA5" s="32" t="s">
        <v>66</v>
      </c>
      <c r="DB5" s="32" t="s">
        <v>66</v>
      </c>
      <c r="DC5" s="32" t="s">
        <v>67</v>
      </c>
      <c r="DD5" s="32" t="s">
        <v>68</v>
      </c>
      <c r="DE5" s="32" t="s">
        <v>69</v>
      </c>
      <c r="DF5" s="32" t="s">
        <v>70</v>
      </c>
      <c r="DG5" s="32" t="s">
        <v>71</v>
      </c>
      <c r="DH5" s="32" t="s">
        <v>71</v>
      </c>
      <c r="DI5" s="32" t="s">
        <v>72</v>
      </c>
      <c r="DJ5" s="32" t="s">
        <v>72</v>
      </c>
      <c r="DK5" s="32" t="s">
        <v>69</v>
      </c>
      <c r="DL5" s="32" t="s">
        <v>69</v>
      </c>
      <c r="DM5" s="32"/>
      <c r="DN5" s="32"/>
      <c r="DO5" s="39" t="s">
        <v>73</v>
      </c>
      <c r="DP5" s="44" t="s">
        <v>73</v>
      </c>
      <c r="DQ5" s="31" t="s">
        <v>74</v>
      </c>
      <c r="DR5" s="32" t="s">
        <v>75</v>
      </c>
      <c r="DS5" s="32" t="s">
        <v>75</v>
      </c>
      <c r="DT5" s="32" t="s">
        <v>76</v>
      </c>
      <c r="DU5" s="32" t="s">
        <v>77</v>
      </c>
      <c r="DV5" s="32" t="s">
        <v>78</v>
      </c>
      <c r="DW5" s="32" t="s">
        <v>79</v>
      </c>
      <c r="DX5" s="33" t="s">
        <v>79</v>
      </c>
      <c r="DY5" s="33" t="s">
        <v>80</v>
      </c>
      <c r="DZ5" s="33" t="s">
        <v>80</v>
      </c>
      <c r="EA5" s="33" t="s">
        <v>81</v>
      </c>
      <c r="EB5" s="33" t="s">
        <v>81</v>
      </c>
      <c r="EC5" s="33" t="s">
        <v>82</v>
      </c>
      <c r="ED5" s="41"/>
      <c r="EE5" s="41"/>
      <c r="EF5" s="41"/>
      <c r="EG5" s="44" t="s">
        <v>83</v>
      </c>
      <c r="EH5" s="44" t="s">
        <v>83</v>
      </c>
      <c r="EI5" s="31" t="s">
        <v>84</v>
      </c>
      <c r="EJ5" s="32">
        <v>10</v>
      </c>
      <c r="EK5" s="32" t="s">
        <v>85</v>
      </c>
      <c r="EL5" s="32" t="s">
        <v>85</v>
      </c>
      <c r="EM5" s="32" t="s">
        <v>86</v>
      </c>
      <c r="EN5" s="32" t="s">
        <v>87</v>
      </c>
      <c r="EO5" s="32" t="s">
        <v>88</v>
      </c>
      <c r="EP5" s="32" t="s">
        <v>89</v>
      </c>
      <c r="EQ5" s="32" t="s">
        <v>90</v>
      </c>
      <c r="ER5" s="32" t="s">
        <v>89</v>
      </c>
      <c r="ES5" s="32" t="s">
        <v>89</v>
      </c>
      <c r="ET5" s="32" t="s">
        <v>91</v>
      </c>
      <c r="EU5" s="32" t="s">
        <v>91</v>
      </c>
      <c r="EV5" s="32" t="s">
        <v>88</v>
      </c>
      <c r="EW5" s="32"/>
      <c r="EX5" s="32"/>
      <c r="EY5" s="38" t="s">
        <v>92</v>
      </c>
      <c r="EZ5" s="44" t="s">
        <v>92</v>
      </c>
      <c r="FA5" s="31" t="s">
        <v>93</v>
      </c>
      <c r="FB5" s="32" t="s">
        <v>94</v>
      </c>
      <c r="FC5" s="32" t="s">
        <v>94</v>
      </c>
      <c r="FD5" s="32" t="s">
        <v>95</v>
      </c>
      <c r="FE5" s="32" t="s">
        <v>96</v>
      </c>
      <c r="FF5" s="32" t="s">
        <v>97</v>
      </c>
      <c r="FG5" s="32" t="s">
        <v>98</v>
      </c>
      <c r="FH5" s="32" t="s">
        <v>99</v>
      </c>
      <c r="FI5" s="32" t="s">
        <v>99</v>
      </c>
      <c r="FJ5" s="32" t="s">
        <v>100</v>
      </c>
      <c r="FK5" s="32" t="s">
        <v>100</v>
      </c>
      <c r="FL5" s="32" t="s">
        <v>101</v>
      </c>
      <c r="FM5" s="37" t="s">
        <v>98</v>
      </c>
      <c r="FN5" s="37"/>
      <c r="FO5" s="37"/>
      <c r="FP5" s="38" t="s">
        <v>102</v>
      </c>
      <c r="FQ5" s="44" t="s">
        <v>102</v>
      </c>
      <c r="FR5" s="31" t="s">
        <v>103</v>
      </c>
      <c r="FS5" s="32" t="s">
        <v>104</v>
      </c>
      <c r="FT5" s="32" t="s">
        <v>105</v>
      </c>
      <c r="FU5" s="32" t="s">
        <v>105</v>
      </c>
      <c r="FV5" s="32" t="s">
        <v>106</v>
      </c>
      <c r="FW5" s="32" t="s">
        <v>107</v>
      </c>
      <c r="FX5" s="32" t="s">
        <v>108</v>
      </c>
      <c r="FY5" s="32" t="s">
        <v>105</v>
      </c>
      <c r="FZ5" s="32">
        <v>39736</v>
      </c>
      <c r="GA5" s="32" t="s">
        <v>109</v>
      </c>
      <c r="GB5" s="32" t="s">
        <v>109</v>
      </c>
      <c r="GC5" s="45" t="s">
        <v>110</v>
      </c>
      <c r="GD5" s="37" t="s">
        <v>110</v>
      </c>
      <c r="GE5" s="37" t="s">
        <v>111</v>
      </c>
      <c r="GF5" s="37" t="s">
        <v>107</v>
      </c>
      <c r="GG5" s="37" t="s">
        <v>107</v>
      </c>
      <c r="GH5" s="37"/>
      <c r="GI5" s="37"/>
      <c r="GJ5" s="38" t="s">
        <v>112</v>
      </c>
      <c r="GK5" s="44" t="s">
        <v>112</v>
      </c>
      <c r="GL5" s="31" t="s">
        <v>113</v>
      </c>
      <c r="GM5" s="32" t="s">
        <v>114</v>
      </c>
      <c r="GN5" s="32" t="s">
        <v>115</v>
      </c>
      <c r="GO5" s="32" t="s">
        <v>116</v>
      </c>
      <c r="GP5" s="32" t="s">
        <v>116</v>
      </c>
      <c r="GQ5" s="32" t="s">
        <v>117</v>
      </c>
      <c r="GR5" s="32" t="s">
        <v>118</v>
      </c>
      <c r="GS5" s="32" t="s">
        <v>116</v>
      </c>
      <c r="GT5" s="32" t="s">
        <v>116</v>
      </c>
      <c r="GU5" s="32" t="s">
        <v>119</v>
      </c>
      <c r="GV5" s="32" t="s">
        <v>119</v>
      </c>
      <c r="GW5" s="32" t="s">
        <v>120</v>
      </c>
      <c r="GX5" s="32" t="s">
        <v>120</v>
      </c>
      <c r="GY5" s="32" t="s">
        <v>121</v>
      </c>
      <c r="GZ5" s="32" t="s">
        <v>122</v>
      </c>
      <c r="HA5" s="32" t="s">
        <v>122</v>
      </c>
      <c r="HB5" s="38" t="s">
        <v>123</v>
      </c>
      <c r="HC5" s="44" t="s">
        <v>123</v>
      </c>
      <c r="HD5" s="46" t="s">
        <v>124</v>
      </c>
      <c r="HE5" s="37" t="s">
        <v>125</v>
      </c>
      <c r="HF5" s="32" t="s">
        <v>125</v>
      </c>
      <c r="HG5" s="41" t="s">
        <v>126</v>
      </c>
      <c r="HH5" s="37" t="s">
        <v>127</v>
      </c>
      <c r="HI5" s="41" t="s">
        <v>128</v>
      </c>
      <c r="HJ5" s="41" t="s">
        <v>129</v>
      </c>
      <c r="HK5" s="41" t="s">
        <v>130</v>
      </c>
      <c r="HL5" s="41" t="s">
        <v>130</v>
      </c>
      <c r="HM5" s="41" t="s">
        <v>131</v>
      </c>
      <c r="HN5" s="41" t="s">
        <v>131</v>
      </c>
      <c r="HO5" s="41" t="s">
        <v>132</v>
      </c>
      <c r="HP5" s="41" t="s">
        <v>132</v>
      </c>
      <c r="HQ5" s="41" t="s">
        <v>129</v>
      </c>
      <c r="HR5" s="41" t="s">
        <v>129</v>
      </c>
      <c r="HS5" s="41"/>
      <c r="HT5" s="41"/>
      <c r="HU5" s="41"/>
      <c r="HV5" s="44" t="s">
        <v>133</v>
      </c>
      <c r="HW5" s="44" t="s">
        <v>133</v>
      </c>
    </row>
    <row r="6" spans="1:256" s="63" customFormat="1" ht="18" customHeight="1">
      <c r="A6" s="1" t="e">
        <f>#REF!+1</f>
        <v>#REF!</v>
      </c>
      <c r="B6" s="47" t="s">
        <v>134</v>
      </c>
      <c r="C6" s="48" t="s">
        <v>135</v>
      </c>
      <c r="D6" s="49" t="s">
        <v>136</v>
      </c>
      <c r="E6" s="50">
        <v>6</v>
      </c>
      <c r="F6" s="51">
        <f>SUM(Z6,AR6,BJ6,CB6,CT6,DP6,EH6,EZ6,FQ6,GK6,HC6,HW6)</f>
        <v>54589</v>
      </c>
      <c r="G6" s="52">
        <f>SUM(F6/H6)</f>
        <v>925.2372881355932</v>
      </c>
      <c r="H6" s="53">
        <f>COUNT(I6:X6,AA6:AP6,AS6:BH6,BK6:BZ6,CC6:CR6,CU6:DN6,DQ6:EF6,EI6:EX6,FA6:FO6,FR6:GI6,GL6:HA6,HD6:HU6)</f>
        <v>59</v>
      </c>
      <c r="I6" s="54">
        <v>535</v>
      </c>
      <c r="J6" s="54">
        <v>835</v>
      </c>
      <c r="K6" s="54">
        <v>500</v>
      </c>
      <c r="L6" s="55">
        <v>1329</v>
      </c>
      <c r="M6" s="54">
        <v>1242</v>
      </c>
      <c r="N6" s="54"/>
      <c r="O6" s="54"/>
      <c r="P6" s="54"/>
      <c r="Q6" s="54"/>
      <c r="R6" s="54"/>
      <c r="S6" s="54"/>
      <c r="T6" s="56"/>
      <c r="U6" s="57"/>
      <c r="V6" s="57"/>
      <c r="W6" s="57"/>
      <c r="X6" s="57"/>
      <c r="Y6" s="58">
        <f>IF(COUNTBLANK(I6:X6)=16,0,AVERAGE(I6:X6))</f>
        <v>888.2</v>
      </c>
      <c r="Z6" s="59">
        <f>IF(COUNTBLANK(I6:X6)=16,0,SUM(I6:X6))</f>
        <v>4441</v>
      </c>
      <c r="AA6" s="54"/>
      <c r="AB6" s="54">
        <v>914</v>
      </c>
      <c r="AC6" s="54">
        <v>1046</v>
      </c>
      <c r="AD6" s="54">
        <v>669</v>
      </c>
      <c r="AE6" s="54">
        <v>845</v>
      </c>
      <c r="AF6" s="54"/>
      <c r="AG6" s="54"/>
      <c r="AH6" s="54"/>
      <c r="AI6" s="54"/>
      <c r="AJ6" s="54"/>
      <c r="AK6" s="54"/>
      <c r="AL6" s="54"/>
      <c r="AM6" s="60"/>
      <c r="AN6" s="60"/>
      <c r="AO6" s="60"/>
      <c r="AP6" s="60"/>
      <c r="AQ6" s="58">
        <f>IF(COUNTBLANK(AA6:AP6)=16,0,AVERAGE(AA6:AP6))</f>
        <v>868.5</v>
      </c>
      <c r="AR6" s="59">
        <f>IF(COUNTBLANK(AA6:AP6)=16,0,SUM(AA6:AP6))</f>
        <v>3474</v>
      </c>
      <c r="AS6" s="54"/>
      <c r="AT6" s="54">
        <v>1133</v>
      </c>
      <c r="AU6" s="54">
        <v>762</v>
      </c>
      <c r="AV6" s="54">
        <v>604</v>
      </c>
      <c r="AW6" s="54">
        <v>843</v>
      </c>
      <c r="AX6" s="54">
        <v>336</v>
      </c>
      <c r="AY6" s="54">
        <v>1032</v>
      </c>
      <c r="AZ6" s="54"/>
      <c r="BA6" s="54"/>
      <c r="BB6" s="54"/>
      <c r="BC6" s="54"/>
      <c r="BD6" s="54"/>
      <c r="BE6" s="54"/>
      <c r="BF6" s="56"/>
      <c r="BG6" s="57"/>
      <c r="BH6" s="60"/>
      <c r="BI6" s="58">
        <f>IF(COUNTBLANK(AS6:BH6)=16,0,AVERAGE(AS6:BH6))</f>
        <v>785</v>
      </c>
      <c r="BJ6" s="61">
        <f>IF(COUNTBLANK(AS6:BH6)=16,0,SUM(AS6:BH6))</f>
        <v>4710</v>
      </c>
      <c r="BK6" s="54">
        <v>1277</v>
      </c>
      <c r="BL6" s="54">
        <v>1040</v>
      </c>
      <c r="BM6" s="54">
        <v>1073</v>
      </c>
      <c r="BN6" s="54">
        <v>1087</v>
      </c>
      <c r="BO6" s="54">
        <v>1212</v>
      </c>
      <c r="BP6" s="54">
        <v>426</v>
      </c>
      <c r="BQ6" s="54"/>
      <c r="BR6" s="54"/>
      <c r="BS6" s="54"/>
      <c r="BT6" s="54"/>
      <c r="BU6" s="54"/>
      <c r="BV6" s="56"/>
      <c r="BW6" s="57"/>
      <c r="BX6" s="57"/>
      <c r="BY6" s="57"/>
      <c r="BZ6" s="57"/>
      <c r="CA6" s="58">
        <f>IF(COUNTBLANK(BK6:BZ6)=16,0,AVERAGE(BK6:BZ6))</f>
        <v>1019.1666666666666</v>
      </c>
      <c r="CB6" s="61">
        <f>IF(COUNTBLANK(BK6:BZ6)=16,0,SUM(BK6:BZ6))</f>
        <v>6115</v>
      </c>
      <c r="CC6" s="54">
        <v>1132</v>
      </c>
      <c r="CD6" s="54">
        <v>1272</v>
      </c>
      <c r="CE6" s="54">
        <v>1352</v>
      </c>
      <c r="CF6" s="54">
        <v>1075</v>
      </c>
      <c r="CG6" s="54">
        <v>346</v>
      </c>
      <c r="CH6" s="54">
        <v>1037</v>
      </c>
      <c r="CI6" s="54"/>
      <c r="CJ6" s="54"/>
      <c r="CK6" s="54"/>
      <c r="CL6" s="54"/>
      <c r="CM6" s="54"/>
      <c r="CN6" s="54"/>
      <c r="CO6" s="54"/>
      <c r="CP6" s="56"/>
      <c r="CQ6" s="56"/>
      <c r="CR6" s="57"/>
      <c r="CS6" s="58">
        <f>IF(COUNTBLANK(CC6:CR6)=16,0,AVERAGE(CC6:CR6))</f>
        <v>1035.6666666666667</v>
      </c>
      <c r="CT6" s="61">
        <f>IF(COUNTBLANK(CC6:CR6)=16,0,SUM(CC6:CR6))</f>
        <v>6214</v>
      </c>
      <c r="CU6" s="54">
        <v>361</v>
      </c>
      <c r="CV6" s="54">
        <v>1110</v>
      </c>
      <c r="CW6" s="54">
        <v>59</v>
      </c>
      <c r="CX6" s="54">
        <v>264</v>
      </c>
      <c r="CY6" s="54">
        <v>802</v>
      </c>
      <c r="CZ6" s="54">
        <v>672</v>
      </c>
      <c r="DA6" s="54">
        <v>1623</v>
      </c>
      <c r="DB6" s="54">
        <v>933</v>
      </c>
      <c r="DC6" s="54">
        <v>1362</v>
      </c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8">
        <f>IF(COUNTBLANK(CU6:DN6)=20,0,AVERAGE(CU6:DN6))</f>
        <v>798.4444444444445</v>
      </c>
      <c r="DP6" s="62">
        <f>IF(COUNTBLANK(CU6:DN6)=20,0,SUM(CU6:DN6))</f>
        <v>7186</v>
      </c>
      <c r="DQ6" s="63">
        <v>1609</v>
      </c>
      <c r="DT6" s="63">
        <v>781</v>
      </c>
      <c r="DU6" s="63">
        <v>486</v>
      </c>
      <c r="DV6" s="63">
        <v>916</v>
      </c>
      <c r="EB6" s="64"/>
      <c r="EC6" s="64"/>
      <c r="ED6" s="57"/>
      <c r="EE6" s="57"/>
      <c r="EF6" s="57"/>
      <c r="EG6" s="58">
        <f>IF(COUNTBLANK(DQ6:EF6)=16,0,AVERAGE(DQ6:EF6))</f>
        <v>948</v>
      </c>
      <c r="EH6" s="61">
        <f>IF(COUNTBLANK(DQ6:EF6)=16,0,SUM(DQ6:EF6))</f>
        <v>3792</v>
      </c>
      <c r="EU6" s="64"/>
      <c r="EV6" s="64"/>
      <c r="EW6" s="57"/>
      <c r="EX6" s="57"/>
      <c r="EY6" s="58">
        <f>IF(COUNTBLANK(EI6:EX6)=16,0,AVERAGE(EI6:EX6))</f>
        <v>0</v>
      </c>
      <c r="EZ6" s="61">
        <f>IF(COUNTBLANK(EI6:EX6)=16,0,SUM(EI6:EX6))</f>
        <v>0</v>
      </c>
      <c r="FA6" s="63">
        <v>1031</v>
      </c>
      <c r="FB6" s="63">
        <v>840</v>
      </c>
      <c r="FC6" s="63">
        <v>611</v>
      </c>
      <c r="FD6" s="63">
        <v>1105</v>
      </c>
      <c r="FE6" s="63">
        <v>1987</v>
      </c>
      <c r="FF6" s="63">
        <v>1230</v>
      </c>
      <c r="FM6" s="57"/>
      <c r="FN6" s="57"/>
      <c r="FO6" s="57"/>
      <c r="FP6" s="58">
        <f>IF(COUNTBLANK(FA6:FO6)=15,0,AVERAGE(FA6:FO6))</f>
        <v>1134</v>
      </c>
      <c r="FQ6" s="61">
        <f>IF(COUNTBLANK(FA6:FO6)=15,0,SUM(FA6:FO6))</f>
        <v>6804</v>
      </c>
      <c r="FR6" s="63">
        <v>847</v>
      </c>
      <c r="FS6" s="63">
        <v>663</v>
      </c>
      <c r="FT6" s="63">
        <v>678</v>
      </c>
      <c r="FU6" s="63">
        <v>192</v>
      </c>
      <c r="FV6" s="63">
        <v>1042</v>
      </c>
      <c r="FW6" s="63">
        <v>964</v>
      </c>
      <c r="GJ6" s="58">
        <f>IF(COUNTBLANK(FR6:GI6)=18,0,AVERAGE(FR6:GI6))</f>
        <v>731</v>
      </c>
      <c r="GK6" s="61">
        <f>IF(COUNTBLANK(FR6:GI6)=18,0,SUM(FR6:GI6))</f>
        <v>4386</v>
      </c>
      <c r="GL6" s="63">
        <v>1801</v>
      </c>
      <c r="GM6" s="63">
        <v>1993</v>
      </c>
      <c r="GR6" s="63">
        <v>496</v>
      </c>
      <c r="GY6" s="64"/>
      <c r="GZ6" s="57"/>
      <c r="HA6" s="57"/>
      <c r="HB6" s="58">
        <f>IF(COUNTBLANK(GL6:HA6)=16,0,AVERAGE(GL6:HA6))</f>
        <v>1430</v>
      </c>
      <c r="HC6" s="61">
        <f>IF(COUNTBLANK(GL6:HA6)=16,0,SUM(GL6:HA6))</f>
        <v>4290</v>
      </c>
      <c r="HD6" s="65">
        <v>707</v>
      </c>
      <c r="HE6" s="60">
        <v>1312</v>
      </c>
      <c r="HF6" s="60">
        <v>826</v>
      </c>
      <c r="HG6" s="60">
        <v>332</v>
      </c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8">
        <f>IF(COUNTBLANK(HD6:HU6)=18,0,AVERAGE(HD6:HU6))</f>
        <v>794.25</v>
      </c>
      <c r="HW6" s="61">
        <f>IF(COUNTBLANK(HD6:HU6)=18,0,SUM(HD6:HU6))</f>
        <v>3177</v>
      </c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4" customFormat="1" ht="18" customHeight="1">
      <c r="A7" s="1" t="e">
        <f>A6+1</f>
        <v>#REF!</v>
      </c>
      <c r="B7" s="47" t="s">
        <v>137</v>
      </c>
      <c r="C7" s="48" t="s">
        <v>135</v>
      </c>
      <c r="D7" s="49" t="s">
        <v>136</v>
      </c>
      <c r="E7" s="50">
        <v>9</v>
      </c>
      <c r="F7" s="51">
        <f>SUM(Z7,AR7,BJ7,CB7,CT7,DP7,EH7,EZ7,FQ7,GK7,HC7,HW7)</f>
        <v>44348</v>
      </c>
      <c r="G7" s="52">
        <f>SUM(F7/H7)</f>
        <v>806.3272727272728</v>
      </c>
      <c r="H7" s="53">
        <f>COUNT(I7:X7,AA7:AP7,AS7:BH7,BK7:BZ7,CC7:CR7,CU7:DN7,DQ7:EF7,EI7:EX7,FA7:FO7,FR7:GI7,GL7:HA7,HD7:HU7)</f>
        <v>55</v>
      </c>
      <c r="I7" s="54">
        <v>188</v>
      </c>
      <c r="J7" s="54">
        <v>687</v>
      </c>
      <c r="K7" s="54">
        <v>1358</v>
      </c>
      <c r="L7" s="54">
        <v>552</v>
      </c>
      <c r="M7" s="54">
        <v>963</v>
      </c>
      <c r="T7" s="56"/>
      <c r="U7" s="57"/>
      <c r="V7" s="57"/>
      <c r="W7" s="57"/>
      <c r="X7" s="57"/>
      <c r="Y7" s="58">
        <f>IF(COUNTBLANK(I7:X7)=16,0,AVERAGE(I7:X7))</f>
        <v>749.6</v>
      </c>
      <c r="Z7" s="59">
        <f>IF(COUNTBLANK(I7:X7)=16,0,SUM(I7:X7))</f>
        <v>3748</v>
      </c>
      <c r="AB7" s="54">
        <v>459</v>
      </c>
      <c r="AC7" s="54">
        <v>318</v>
      </c>
      <c r="AD7" s="54">
        <v>814</v>
      </c>
      <c r="AM7" s="60"/>
      <c r="AN7" s="60"/>
      <c r="AO7" s="60"/>
      <c r="AP7" s="60"/>
      <c r="AQ7" s="58">
        <f>IF(COUNTBLANK(AA7:AP7)=16,0,AVERAGE(AA7:AP7))</f>
        <v>530.3333333333334</v>
      </c>
      <c r="AR7" s="59">
        <f>IF(COUNTBLANK(AA7:AP7)=16,0,SUM(AA7:AP7))</f>
        <v>1591</v>
      </c>
      <c r="AU7" s="54">
        <v>357</v>
      </c>
      <c r="AV7" s="54">
        <v>835</v>
      </c>
      <c r="AW7" s="54">
        <v>903</v>
      </c>
      <c r="AY7" s="54">
        <v>1609</v>
      </c>
      <c r="BF7" s="56"/>
      <c r="BG7" s="57"/>
      <c r="BH7" s="60"/>
      <c r="BI7" s="58">
        <f>IF(COUNTBLANK(AS7:BH7)=16,0,AVERAGE(AS7:BH7))</f>
        <v>926</v>
      </c>
      <c r="BJ7" s="61">
        <f>IF(COUNTBLANK(AS7:BH7)=16,0,SUM(AS7:BH7))</f>
        <v>3704</v>
      </c>
      <c r="BK7" s="54">
        <v>532</v>
      </c>
      <c r="BL7" s="54">
        <v>818</v>
      </c>
      <c r="BM7" s="54">
        <v>900</v>
      </c>
      <c r="BN7" s="54">
        <v>211</v>
      </c>
      <c r="BO7" s="54">
        <v>798</v>
      </c>
      <c r="BP7" s="54">
        <v>1363</v>
      </c>
      <c r="BV7" s="56"/>
      <c r="BW7" s="57"/>
      <c r="BX7" s="57"/>
      <c r="BY7" s="57"/>
      <c r="BZ7" s="57"/>
      <c r="CA7" s="58">
        <f>IF(COUNTBLANK(BK7:BZ7)=16,0,AVERAGE(BK7:BZ7))</f>
        <v>770.3333333333334</v>
      </c>
      <c r="CB7" s="61">
        <f>IF(COUNTBLANK(BK7:BZ7)=16,0,SUM(BK7:BZ7))</f>
        <v>4622</v>
      </c>
      <c r="CC7" s="54">
        <v>619</v>
      </c>
      <c r="CD7" s="54">
        <v>621</v>
      </c>
      <c r="CE7" s="54">
        <v>899</v>
      </c>
      <c r="CF7" s="54">
        <v>753</v>
      </c>
      <c r="CH7" s="54">
        <v>974</v>
      </c>
      <c r="CP7" s="56"/>
      <c r="CQ7" s="56"/>
      <c r="CR7" s="57"/>
      <c r="CS7" s="58">
        <f>IF(COUNTBLANK(CC7:CR7)=16,0,AVERAGE(CC7:CR7))</f>
        <v>773.2</v>
      </c>
      <c r="CT7" s="61">
        <f>IF(COUNTBLANK(CC7:CR7)=16,0,SUM(CC7:CR7))</f>
        <v>3866</v>
      </c>
      <c r="CU7" s="54">
        <v>1294</v>
      </c>
      <c r="CV7" s="54">
        <v>769</v>
      </c>
      <c r="CW7" s="54">
        <v>582</v>
      </c>
      <c r="CX7" s="54">
        <v>848</v>
      </c>
      <c r="CY7" s="54">
        <v>541</v>
      </c>
      <c r="CZ7" s="54">
        <v>662</v>
      </c>
      <c r="DA7" s="54">
        <v>974</v>
      </c>
      <c r="DB7" s="54">
        <v>1483</v>
      </c>
      <c r="DC7" s="54">
        <v>1366</v>
      </c>
      <c r="DE7" s="54">
        <v>714</v>
      </c>
      <c r="DO7" s="58">
        <f>IF(COUNTBLANK(CU7:DN7)=20,0,AVERAGE(CU7:DN7))</f>
        <v>923.3</v>
      </c>
      <c r="DP7" s="62">
        <f>IF(COUNTBLANK(CU7:DN7)=20,0,SUM(CU7:DN7))</f>
        <v>9233</v>
      </c>
      <c r="DQ7" s="63">
        <v>344</v>
      </c>
      <c r="DR7" s="63">
        <v>1095</v>
      </c>
      <c r="DS7" s="63">
        <v>1308</v>
      </c>
      <c r="DT7" s="63">
        <v>1015</v>
      </c>
      <c r="DU7" s="63">
        <v>340</v>
      </c>
      <c r="DV7" s="63">
        <v>522</v>
      </c>
      <c r="DW7" s="63"/>
      <c r="DX7" s="63"/>
      <c r="DY7" s="63"/>
      <c r="DZ7" s="63"/>
      <c r="EA7" s="63"/>
      <c r="EB7" s="64"/>
      <c r="EC7" s="64"/>
      <c r="ED7" s="57"/>
      <c r="EE7" s="57"/>
      <c r="EF7" s="57"/>
      <c r="EG7" s="58">
        <f>IF(COUNTBLANK(DQ7:EF7)=16,0,AVERAGE(DQ7:EF7))</f>
        <v>770.6666666666666</v>
      </c>
      <c r="EH7" s="61">
        <f>IF(COUNTBLANK(DQ7:EF7)=16,0,SUM(DQ7:EF7))</f>
        <v>4624</v>
      </c>
      <c r="EI7" s="63">
        <v>611</v>
      </c>
      <c r="EJ7" s="63">
        <v>881</v>
      </c>
      <c r="EK7" s="63">
        <v>568</v>
      </c>
      <c r="EL7" s="63">
        <v>1586</v>
      </c>
      <c r="EM7" s="63"/>
      <c r="EN7" s="63">
        <v>1287</v>
      </c>
      <c r="EO7" s="63">
        <v>776</v>
      </c>
      <c r="EP7" s="63"/>
      <c r="EQ7" s="63"/>
      <c r="ER7" s="63"/>
      <c r="ES7" s="63"/>
      <c r="ET7" s="63"/>
      <c r="EU7" s="64"/>
      <c r="EV7" s="64"/>
      <c r="EW7" s="57"/>
      <c r="EX7" s="57"/>
      <c r="EY7" s="58">
        <f>IF(COUNTBLANK(EI7:EX7)=16,0,AVERAGE(EI7:EX7))</f>
        <v>951.5</v>
      </c>
      <c r="EZ7" s="61">
        <f>IF(COUNTBLANK(EI7:EX7)=16,0,SUM(EI7:EX7))</f>
        <v>5709</v>
      </c>
      <c r="FA7" s="63">
        <v>1316</v>
      </c>
      <c r="FB7" s="63">
        <v>460</v>
      </c>
      <c r="FC7" s="63">
        <v>570</v>
      </c>
      <c r="FD7" s="63"/>
      <c r="FE7" s="63"/>
      <c r="FF7" s="63"/>
      <c r="FG7" s="63"/>
      <c r="FH7" s="63"/>
      <c r="FI7" s="63"/>
      <c r="FJ7" s="63"/>
      <c r="FK7" s="63"/>
      <c r="FL7" s="63"/>
      <c r="FM7" s="57"/>
      <c r="FN7" s="57"/>
      <c r="FO7" s="57"/>
      <c r="FP7" s="58">
        <f>IF(COUNTBLANK(FA7:FO7)=15,0,AVERAGE(FA7:FO7))</f>
        <v>782</v>
      </c>
      <c r="FQ7" s="61">
        <f>IF(COUNTBLANK(FA7:FO7)=15,0,SUM(FA7:FO7))</f>
        <v>2346</v>
      </c>
      <c r="FR7" s="63"/>
      <c r="FS7" s="63">
        <v>1535</v>
      </c>
      <c r="FT7" s="63">
        <v>610</v>
      </c>
      <c r="FU7" s="63">
        <v>670</v>
      </c>
      <c r="FV7" s="63"/>
      <c r="FW7" s="63">
        <v>400</v>
      </c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58">
        <f>IF(COUNTBLANK(FR7:GI7)=18,0,AVERAGE(FR7:GI7))</f>
        <v>803.75</v>
      </c>
      <c r="GK7" s="61">
        <f>IF(COUNTBLANK(FR7:GI7)=18,0,SUM(FR7:GI7))</f>
        <v>3215</v>
      </c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4"/>
      <c r="GZ7" s="57"/>
      <c r="HA7" s="57"/>
      <c r="HB7" s="58">
        <f>IF(COUNTBLANK(GL7:HA7)=16,0,AVERAGE(GL7:HA7))</f>
        <v>0</v>
      </c>
      <c r="HC7" s="61">
        <f>IF(COUNTBLANK(GL7:HA7)=16,0,SUM(GL7:HA7))</f>
        <v>0</v>
      </c>
      <c r="HD7" s="65"/>
      <c r="HE7" s="66">
        <v>891</v>
      </c>
      <c r="HF7" s="66">
        <v>570</v>
      </c>
      <c r="HG7" s="60"/>
      <c r="HH7" s="57">
        <v>229</v>
      </c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8">
        <f>IF(COUNTBLANK(HD7:HU7)=18,0,AVERAGE(HD7:HU7))</f>
        <v>563.3333333333334</v>
      </c>
      <c r="HW7" s="61">
        <f>IF(COUNTBLANK(HD7:HU7)=18,0,SUM(HD7:HU7))</f>
        <v>1690</v>
      </c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4" customFormat="1" ht="18" customHeight="1">
      <c r="A8" s="1" t="e">
        <f>A7+1</f>
        <v>#REF!</v>
      </c>
      <c r="B8" s="47" t="s">
        <v>138</v>
      </c>
      <c r="C8" s="48" t="s">
        <v>135</v>
      </c>
      <c r="D8" s="49"/>
      <c r="E8" s="50">
        <v>10</v>
      </c>
      <c r="F8" s="51">
        <f>SUM(Z8,AR8,BJ8,CB8,CT8,DP8,EH8,EZ8,FQ8,GK8,HC8,HW8)</f>
        <v>79830</v>
      </c>
      <c r="G8" s="52">
        <f>SUM(F8/H8)</f>
        <v>997.875</v>
      </c>
      <c r="H8" s="53">
        <f>COUNT(I8:X8,AA8:AP8,AS8:BH8,BK8:BZ8,CC8:CR8,CU8:DN8,DQ8:EF8,EI8:EX8,FA8:FO8,FR8:GI8,GL8:HA8,HD8:HU8)</f>
        <v>80</v>
      </c>
      <c r="I8" s="54">
        <v>1218</v>
      </c>
      <c r="J8" s="54">
        <v>1104</v>
      </c>
      <c r="K8" s="54">
        <v>471</v>
      </c>
      <c r="L8" s="54">
        <v>1074</v>
      </c>
      <c r="M8" s="54">
        <v>1680</v>
      </c>
      <c r="N8" s="54">
        <v>963</v>
      </c>
      <c r="T8" s="56"/>
      <c r="U8" s="57"/>
      <c r="V8" s="57"/>
      <c r="W8" s="57"/>
      <c r="X8" s="57"/>
      <c r="Y8" s="58">
        <f>IF(COUNTBLANK(I8:X8)=16,0,AVERAGE(I8:X8))</f>
        <v>1085</v>
      </c>
      <c r="Z8" s="59">
        <f>IF(COUNTBLANK(I8:X8)=16,0,SUM(I8:X8))</f>
        <v>6510</v>
      </c>
      <c r="AA8" s="54">
        <v>987</v>
      </c>
      <c r="AB8" s="54">
        <v>1040</v>
      </c>
      <c r="AC8" s="54">
        <v>1283</v>
      </c>
      <c r="AD8" s="54">
        <v>1273</v>
      </c>
      <c r="AE8" s="54">
        <v>665</v>
      </c>
      <c r="AF8" s="54">
        <v>992</v>
      </c>
      <c r="AM8" s="60"/>
      <c r="AN8" s="60"/>
      <c r="AO8" s="60"/>
      <c r="AP8" s="60"/>
      <c r="AQ8" s="58">
        <f>IF(COUNTBLANK(AA8:AP8)=16,0,AVERAGE(AA8:AP8))</f>
        <v>1040</v>
      </c>
      <c r="AR8" s="59">
        <f>IF(COUNTBLANK(AA8:AP8)=16,0,SUM(AA8:AP8))</f>
        <v>6240</v>
      </c>
      <c r="AS8" s="54">
        <v>1040</v>
      </c>
      <c r="AT8" s="54">
        <v>778</v>
      </c>
      <c r="AU8" s="54">
        <v>1074</v>
      </c>
      <c r="AV8" s="54">
        <v>1290</v>
      </c>
      <c r="AW8" s="54">
        <v>513</v>
      </c>
      <c r="AX8" s="54">
        <v>268</v>
      </c>
      <c r="AY8" s="54">
        <v>926</v>
      </c>
      <c r="BF8" s="56"/>
      <c r="BG8" s="57"/>
      <c r="BH8" s="60"/>
      <c r="BI8" s="58">
        <f>IF(COUNTBLANK(AS8:BH8)=16,0,AVERAGE(AS8:BH8))</f>
        <v>841.2857142857143</v>
      </c>
      <c r="BJ8" s="61">
        <f>IF(COUNTBLANK(AS8:BH8)=16,0,SUM(AS8:BH8))</f>
        <v>5889</v>
      </c>
      <c r="BK8" s="54">
        <v>824</v>
      </c>
      <c r="BL8" s="54">
        <v>1460</v>
      </c>
      <c r="BM8" s="54">
        <v>1188</v>
      </c>
      <c r="BN8" s="54">
        <v>1036</v>
      </c>
      <c r="BO8" s="54">
        <v>683</v>
      </c>
      <c r="BP8" s="54">
        <v>774</v>
      </c>
      <c r="BV8" s="56"/>
      <c r="BW8" s="57"/>
      <c r="BX8" s="57"/>
      <c r="BY8" s="57"/>
      <c r="BZ8" s="57"/>
      <c r="CA8" s="58">
        <f>IF(COUNTBLANK(BK8:BZ8)=16,0,AVERAGE(BK8:BZ8))</f>
        <v>994.1666666666666</v>
      </c>
      <c r="CB8" s="61">
        <f>IF(COUNTBLANK(BK8:BZ8)=16,0,SUM(BK8:BZ8))</f>
        <v>5965</v>
      </c>
      <c r="CC8" s="54">
        <v>1074</v>
      </c>
      <c r="CD8" s="54">
        <v>1104</v>
      </c>
      <c r="CE8" s="54">
        <v>980</v>
      </c>
      <c r="CF8" s="54">
        <v>1610</v>
      </c>
      <c r="CG8" s="54">
        <v>711</v>
      </c>
      <c r="CH8" s="54">
        <v>1065</v>
      </c>
      <c r="CP8" s="56"/>
      <c r="CQ8" s="56"/>
      <c r="CR8" s="57"/>
      <c r="CS8" s="58">
        <f>IF(COUNTBLANK(CC8:CR8)=16,0,AVERAGE(CC8:CR8))</f>
        <v>1090.6666666666667</v>
      </c>
      <c r="CT8" s="61">
        <f>IF(COUNTBLANK(CC8:CR8)=16,0,SUM(CC8:CR8))</f>
        <v>6544</v>
      </c>
      <c r="CU8" s="54">
        <v>1194</v>
      </c>
      <c r="CV8" s="54">
        <v>920</v>
      </c>
      <c r="CW8" s="54">
        <v>1010</v>
      </c>
      <c r="CX8" s="54">
        <v>792</v>
      </c>
      <c r="CY8" s="54">
        <v>886</v>
      </c>
      <c r="CZ8" s="54">
        <v>939</v>
      </c>
      <c r="DA8" s="54">
        <v>196</v>
      </c>
      <c r="DB8" s="54">
        <v>729</v>
      </c>
      <c r="DC8" s="54">
        <v>1283</v>
      </c>
      <c r="DD8" s="54">
        <v>1228</v>
      </c>
      <c r="DE8" s="54">
        <v>948</v>
      </c>
      <c r="DO8" s="58">
        <f>IF(COUNTBLANK(CU8:DN8)=20,0,AVERAGE(CU8:DN8))</f>
        <v>920.4545454545455</v>
      </c>
      <c r="DP8" s="62">
        <f>IF(COUNTBLANK(CU8:DN8)=20,0,SUM(CU8:DN8))</f>
        <v>10125</v>
      </c>
      <c r="DQ8" s="63">
        <v>1790</v>
      </c>
      <c r="DR8" s="63">
        <v>1384</v>
      </c>
      <c r="DS8" s="63">
        <v>1270</v>
      </c>
      <c r="DT8" s="63">
        <v>761</v>
      </c>
      <c r="DU8" s="63">
        <v>1166</v>
      </c>
      <c r="DV8" s="63">
        <v>1095</v>
      </c>
      <c r="DW8" s="63"/>
      <c r="DX8" s="63"/>
      <c r="DY8" s="63"/>
      <c r="DZ8" s="63"/>
      <c r="EA8" s="63"/>
      <c r="EB8" s="64"/>
      <c r="EC8" s="64"/>
      <c r="ED8" s="57"/>
      <c r="EE8" s="57"/>
      <c r="EF8" s="57"/>
      <c r="EG8" s="58">
        <f>IF(COUNTBLANK(DQ8:EF8)=16,0,AVERAGE(DQ8:EF8))</f>
        <v>1244.3333333333333</v>
      </c>
      <c r="EH8" s="61">
        <f>IF(COUNTBLANK(DQ8:EF8)=16,0,SUM(DQ8:EF8))</f>
        <v>7466</v>
      </c>
      <c r="EI8" s="63">
        <v>1029</v>
      </c>
      <c r="EJ8" s="63">
        <v>582</v>
      </c>
      <c r="EK8" s="63">
        <v>1404</v>
      </c>
      <c r="EL8" s="63">
        <v>742</v>
      </c>
      <c r="EM8" s="63">
        <v>1147</v>
      </c>
      <c r="EN8" s="63">
        <v>866</v>
      </c>
      <c r="EO8" s="63">
        <v>770</v>
      </c>
      <c r="EP8" s="63"/>
      <c r="EQ8" s="63"/>
      <c r="ER8" s="63"/>
      <c r="ES8" s="63"/>
      <c r="ET8" s="63"/>
      <c r="EU8" s="64"/>
      <c r="EV8" s="64"/>
      <c r="EW8" s="57"/>
      <c r="EX8" s="57"/>
      <c r="EY8" s="58">
        <f>IF(COUNTBLANK(EI8:EX8)=16,0,AVERAGE(EI8:EX8))</f>
        <v>934.2857142857143</v>
      </c>
      <c r="EZ8" s="61">
        <f>IF(COUNTBLANK(EI8:EX8)=16,0,SUM(EI8:EX8))</f>
        <v>6540</v>
      </c>
      <c r="FA8" s="63">
        <v>754</v>
      </c>
      <c r="FB8" s="63">
        <v>748</v>
      </c>
      <c r="FC8" s="63">
        <v>1682</v>
      </c>
      <c r="FD8" s="63">
        <v>335</v>
      </c>
      <c r="FE8" s="63">
        <v>1599</v>
      </c>
      <c r="FF8" s="63">
        <v>926</v>
      </c>
      <c r="FG8" s="63"/>
      <c r="FH8" s="63"/>
      <c r="FI8" s="63"/>
      <c r="FJ8" s="63"/>
      <c r="FK8" s="63"/>
      <c r="FL8" s="63"/>
      <c r="FM8" s="57"/>
      <c r="FN8" s="57"/>
      <c r="FO8" s="57"/>
      <c r="FP8" s="58">
        <f>IF(COUNTBLANK(FA8:FO8)=15,0,AVERAGE(FA8:FO8))</f>
        <v>1007.3333333333334</v>
      </c>
      <c r="FQ8" s="61">
        <f>IF(COUNTBLANK(FA8:FO8)=15,0,SUM(FA8:FO8))</f>
        <v>6044</v>
      </c>
      <c r="FR8" s="63">
        <v>1271</v>
      </c>
      <c r="FS8" s="63">
        <v>1084</v>
      </c>
      <c r="FT8" s="63">
        <v>646</v>
      </c>
      <c r="FU8" s="63">
        <v>1338</v>
      </c>
      <c r="FV8" s="63">
        <v>990</v>
      </c>
      <c r="FW8" s="63">
        <v>689</v>
      </c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58">
        <f>IF(COUNTBLANK(FR8:GI8)=18,0,AVERAGE(FR8:GI8))</f>
        <v>1003</v>
      </c>
      <c r="GK8" s="61">
        <f>IF(COUNTBLANK(FR8:GI8)=18,0,SUM(FR8:GI8))</f>
        <v>6018</v>
      </c>
      <c r="GL8" s="63">
        <v>1372</v>
      </c>
      <c r="GM8" s="63">
        <v>730</v>
      </c>
      <c r="GN8" s="63">
        <v>1310</v>
      </c>
      <c r="GO8" s="63">
        <v>735</v>
      </c>
      <c r="GP8" s="63">
        <v>1129</v>
      </c>
      <c r="GQ8" s="63">
        <v>536</v>
      </c>
      <c r="GR8" s="63">
        <v>964</v>
      </c>
      <c r="GS8" s="63"/>
      <c r="GT8" s="63"/>
      <c r="GU8" s="63"/>
      <c r="GV8" s="63"/>
      <c r="GW8" s="63"/>
      <c r="GX8" s="63"/>
      <c r="GY8" s="64"/>
      <c r="GZ8" s="57"/>
      <c r="HA8" s="57"/>
      <c r="HB8" s="58">
        <f>IF(COUNTBLANK(GL8:HA8)=16,0,AVERAGE(GL8:HA8))</f>
        <v>968</v>
      </c>
      <c r="HC8" s="61">
        <f>IF(COUNTBLANK(GL8:HA8)=16,0,SUM(GL8:HA8))</f>
        <v>6776</v>
      </c>
      <c r="HD8" s="65">
        <v>1243</v>
      </c>
      <c r="HE8" s="60">
        <v>824</v>
      </c>
      <c r="HF8" s="60">
        <v>821</v>
      </c>
      <c r="HG8" s="60">
        <v>964</v>
      </c>
      <c r="HH8" s="57">
        <v>979</v>
      </c>
      <c r="HI8" s="57">
        <v>882</v>
      </c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8">
        <f>IF(COUNTBLANK(HD8:HU8)=18,0,AVERAGE(HD8:HU8))</f>
        <v>952.1666666666666</v>
      </c>
      <c r="HW8" s="61">
        <f>IF(COUNTBLANK(HD8:HU8)=18,0,SUM(HD8:HU8))</f>
        <v>5713</v>
      </c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4" customFormat="1" ht="18" customHeight="1">
      <c r="A9" s="1" t="e">
        <f>A8+1</f>
        <v>#REF!</v>
      </c>
      <c r="B9" s="67" t="s">
        <v>139</v>
      </c>
      <c r="C9" s="68" t="s">
        <v>135</v>
      </c>
      <c r="D9" s="69"/>
      <c r="E9" s="70">
        <v>11</v>
      </c>
      <c r="F9" s="51">
        <f>SUM(Z9,AR9,BJ9,CB9,CT9,DP9,EH9,EZ9,FQ9,GK9,HC9,HW9)</f>
        <v>86170</v>
      </c>
      <c r="G9" s="71">
        <f>SUM(F9/H9)</f>
        <v>1119.090909090909</v>
      </c>
      <c r="H9" s="72">
        <f>COUNT(I9:X9,AA9:AP9,AS9:BH9,BK9:BZ9,CC9:CR9,CU9:DN9,DQ9:EF9,EI9:EX9,FA9:FO9,FR9:GI9,GL9:HA9,HD9:HU9)</f>
        <v>77</v>
      </c>
      <c r="I9" s="54">
        <v>1053</v>
      </c>
      <c r="J9" s="54">
        <v>1606</v>
      </c>
      <c r="K9" s="54">
        <v>583</v>
      </c>
      <c r="L9" s="54">
        <v>1351</v>
      </c>
      <c r="M9" s="54">
        <v>-15</v>
      </c>
      <c r="N9" s="54">
        <v>867</v>
      </c>
      <c r="T9" s="56"/>
      <c r="U9" s="57"/>
      <c r="V9" s="57"/>
      <c r="W9" s="57"/>
      <c r="X9" s="57"/>
      <c r="Y9" s="58">
        <f>IF(COUNTBLANK(I9:X9)=16,0,AVERAGE(I9:X9))</f>
        <v>907.5</v>
      </c>
      <c r="Z9" s="59">
        <f>IF(COUNTBLANK(I9:X9)=16,0,SUM(I9:X9))</f>
        <v>5445</v>
      </c>
      <c r="AA9" s="54">
        <v>1394</v>
      </c>
      <c r="AB9" s="54">
        <v>1137</v>
      </c>
      <c r="AC9" s="54">
        <v>1477</v>
      </c>
      <c r="AD9" s="54">
        <v>819</v>
      </c>
      <c r="AE9" s="54">
        <v>469</v>
      </c>
      <c r="AF9" s="54">
        <v>1031</v>
      </c>
      <c r="AM9" s="60"/>
      <c r="AN9" s="60"/>
      <c r="AO9" s="60"/>
      <c r="AP9" s="60"/>
      <c r="AQ9" s="58">
        <f>IF(COUNTBLANK(AA9:AP9)=16,0,AVERAGE(AA9:AP9))</f>
        <v>1054.5</v>
      </c>
      <c r="AR9" s="59">
        <f>IF(COUNTBLANK(AA9:AP9)=16,0,SUM(AA9:AP9))</f>
        <v>6327</v>
      </c>
      <c r="AS9" s="54">
        <v>1194</v>
      </c>
      <c r="AT9" s="54">
        <v>1486</v>
      </c>
      <c r="AU9" s="54">
        <v>1532</v>
      </c>
      <c r="AV9" s="54">
        <v>743</v>
      </c>
      <c r="AW9" s="54">
        <v>606</v>
      </c>
      <c r="AX9" s="54">
        <v>1166</v>
      </c>
      <c r="AY9" s="54">
        <v>1161</v>
      </c>
      <c r="BF9" s="56"/>
      <c r="BG9" s="57"/>
      <c r="BH9" s="60"/>
      <c r="BI9" s="58">
        <f>IF(COUNTBLANK(AS9:BH9)=16,0,AVERAGE(AS9:BH9))</f>
        <v>1126.857142857143</v>
      </c>
      <c r="BJ9" s="61">
        <f>IF(COUNTBLANK(AS9:BH9)=16,0,SUM(AS9:BH9))</f>
        <v>7888</v>
      </c>
      <c r="BK9" s="54">
        <v>905</v>
      </c>
      <c r="BL9" s="54">
        <v>357</v>
      </c>
      <c r="BM9" s="54">
        <v>1154</v>
      </c>
      <c r="BN9" s="54">
        <v>895</v>
      </c>
      <c r="BO9" s="54">
        <v>1259</v>
      </c>
      <c r="BP9" s="54">
        <v>1339</v>
      </c>
      <c r="BV9" s="56"/>
      <c r="BW9" s="57"/>
      <c r="BX9" s="57"/>
      <c r="BY9" s="57"/>
      <c r="BZ9" s="57"/>
      <c r="CA9" s="58">
        <f>IF(COUNTBLANK(BK9:BZ9)=16,0,AVERAGE(BK9:BZ9))</f>
        <v>984.8333333333334</v>
      </c>
      <c r="CB9" s="61">
        <f>IF(COUNTBLANK(BK9:BZ9)=16,0,SUM(BK9:BZ9))</f>
        <v>5909</v>
      </c>
      <c r="CC9" s="54">
        <v>1057</v>
      </c>
      <c r="CD9" s="54">
        <v>1477</v>
      </c>
      <c r="CE9" s="54">
        <v>1213</v>
      </c>
      <c r="CF9" s="54">
        <v>1218</v>
      </c>
      <c r="CG9" s="54">
        <v>1566</v>
      </c>
      <c r="CH9" s="54">
        <v>657</v>
      </c>
      <c r="CP9" s="56"/>
      <c r="CQ9" s="56"/>
      <c r="CR9" s="57"/>
      <c r="CS9" s="58">
        <f>IF(COUNTBLANK(CC9:CR9)=16,0,AVERAGE(CC9:CR9))</f>
        <v>1198</v>
      </c>
      <c r="CT9" s="61">
        <f>IF(COUNTBLANK(CC9:CR9)=16,0,SUM(CC9:CR9))</f>
        <v>7188</v>
      </c>
      <c r="CU9" s="54">
        <v>846</v>
      </c>
      <c r="CV9" s="54">
        <v>1479</v>
      </c>
      <c r="CW9" s="54">
        <v>829</v>
      </c>
      <c r="CX9" s="54">
        <v>1047</v>
      </c>
      <c r="CY9" s="54">
        <v>1011</v>
      </c>
      <c r="CZ9" s="54">
        <v>1129</v>
      </c>
      <c r="DA9" s="54">
        <v>1308</v>
      </c>
      <c r="DB9" s="54">
        <v>1337</v>
      </c>
      <c r="DD9" s="54">
        <v>891</v>
      </c>
      <c r="DE9" s="54">
        <v>918</v>
      </c>
      <c r="DO9" s="58">
        <f>IF(COUNTBLANK(CU9:DN9)=20,0,AVERAGE(CU9:DN9))</f>
        <v>1079.5</v>
      </c>
      <c r="DP9" s="62">
        <f>IF(COUNTBLANK(CU9:DN9)=20,0,SUM(CU9:DN9))</f>
        <v>10795</v>
      </c>
      <c r="DQ9" s="63">
        <v>1056</v>
      </c>
      <c r="DR9" s="63">
        <v>819</v>
      </c>
      <c r="DS9" s="63">
        <v>1359</v>
      </c>
      <c r="DT9" s="63">
        <v>1566</v>
      </c>
      <c r="DU9" s="63"/>
      <c r="DV9" s="63">
        <v>801</v>
      </c>
      <c r="DW9" s="63"/>
      <c r="DX9" s="63"/>
      <c r="DY9" s="63"/>
      <c r="DZ9" s="63"/>
      <c r="EA9" s="63"/>
      <c r="EB9" s="64"/>
      <c r="EC9" s="64"/>
      <c r="ED9" s="57"/>
      <c r="EE9" s="57"/>
      <c r="EF9" s="57"/>
      <c r="EG9" s="58">
        <f>IF(COUNTBLANK(DQ9:EF9)=16,0,AVERAGE(DQ9:EF9))</f>
        <v>1120.2</v>
      </c>
      <c r="EH9" s="61">
        <f>IF(COUNTBLANK(DQ9:EF9)=16,0,SUM(DQ9:EF9))</f>
        <v>5601</v>
      </c>
      <c r="EI9" s="63">
        <v>1981</v>
      </c>
      <c r="EJ9" s="63">
        <v>751</v>
      </c>
      <c r="EK9" s="63">
        <v>1308</v>
      </c>
      <c r="EL9" s="63">
        <v>1029</v>
      </c>
      <c r="EM9" s="63"/>
      <c r="EN9" s="63">
        <v>1314</v>
      </c>
      <c r="EO9" s="63">
        <v>1070</v>
      </c>
      <c r="EP9" s="63"/>
      <c r="EQ9" s="63"/>
      <c r="ER9" s="63"/>
      <c r="ES9" s="63"/>
      <c r="ET9" s="63"/>
      <c r="EU9" s="64"/>
      <c r="EV9" s="64"/>
      <c r="EW9" s="57"/>
      <c r="EX9" s="57"/>
      <c r="EY9" s="58">
        <f>IF(COUNTBLANK(EI9:EX9)=16,0,AVERAGE(EI9:EX9))</f>
        <v>1242.1666666666667</v>
      </c>
      <c r="EZ9" s="61">
        <f>IF(COUNTBLANK(EI9:EX9)=16,0,SUM(EI9:EX9))</f>
        <v>7453</v>
      </c>
      <c r="FA9" s="63">
        <v>617</v>
      </c>
      <c r="FB9" s="63">
        <v>1065</v>
      </c>
      <c r="FC9" s="63">
        <v>1039</v>
      </c>
      <c r="FD9" s="63">
        <v>952</v>
      </c>
      <c r="FE9" s="63">
        <v>412</v>
      </c>
      <c r="FF9" s="63">
        <v>1313</v>
      </c>
      <c r="FG9" s="63"/>
      <c r="FH9" s="63"/>
      <c r="FI9" s="63"/>
      <c r="FJ9" s="63"/>
      <c r="FK9" s="63"/>
      <c r="FL9" s="63"/>
      <c r="FM9" s="57"/>
      <c r="FN9" s="57"/>
      <c r="FO9" s="57"/>
      <c r="FP9" s="58">
        <f>IF(COUNTBLANK(FA9:FO9)=15,0,AVERAGE(FA9:FO9))</f>
        <v>899.6666666666666</v>
      </c>
      <c r="FQ9" s="61">
        <f>IF(COUNTBLANK(FA9:FO9)=15,0,SUM(FA9:FO9))</f>
        <v>5398</v>
      </c>
      <c r="FR9" s="63">
        <v>1252</v>
      </c>
      <c r="FS9" s="63">
        <v>1655</v>
      </c>
      <c r="FT9" s="63">
        <v>1316</v>
      </c>
      <c r="FU9" s="63">
        <v>995</v>
      </c>
      <c r="FV9" s="63">
        <v>867</v>
      </c>
      <c r="FW9" s="63">
        <v>1834</v>
      </c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58">
        <f>IF(COUNTBLANK(FR9:GI9)=18,0,AVERAGE(FR9:GI9))</f>
        <v>1319.8333333333333</v>
      </c>
      <c r="GK9" s="61">
        <f>IF(COUNTBLANK(FR9:GI9)=18,0,SUM(FR9:GI9))</f>
        <v>7919</v>
      </c>
      <c r="GL9" s="63">
        <v>1201</v>
      </c>
      <c r="GM9" s="63">
        <v>822</v>
      </c>
      <c r="GN9" s="63">
        <v>1348</v>
      </c>
      <c r="GO9" s="63">
        <v>1601</v>
      </c>
      <c r="GP9" s="63">
        <v>792</v>
      </c>
      <c r="GQ9" s="63">
        <v>1454</v>
      </c>
      <c r="GR9" s="63">
        <v>1687</v>
      </c>
      <c r="GS9" s="63"/>
      <c r="GT9" s="63"/>
      <c r="GU9" s="63"/>
      <c r="GV9" s="63"/>
      <c r="GW9" s="63"/>
      <c r="GX9" s="63"/>
      <c r="GY9" s="64"/>
      <c r="GZ9" s="57"/>
      <c r="HA9" s="57"/>
      <c r="HB9" s="58">
        <f>IF(COUNTBLANK(GL9:HA9)=16,0,AVERAGE(GL9:HA9))</f>
        <v>1272.142857142857</v>
      </c>
      <c r="HC9" s="61">
        <f>IF(COUNTBLANK(GL9:HA9)=16,0,SUM(GL9:HA9))</f>
        <v>8905</v>
      </c>
      <c r="HD9" s="65">
        <v>1774</v>
      </c>
      <c r="HE9" s="60">
        <v>433</v>
      </c>
      <c r="HF9" s="60">
        <v>901</v>
      </c>
      <c r="HG9" s="60">
        <v>1425</v>
      </c>
      <c r="HH9" s="57">
        <v>1533</v>
      </c>
      <c r="HI9" s="57">
        <v>1276</v>
      </c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8">
        <f>IF(COUNTBLANK(HD9:HU9)=18,0,AVERAGE(HD9:HU9))</f>
        <v>1223.6666666666667</v>
      </c>
      <c r="HW9" s="61">
        <f>IF(COUNTBLANK(HD9:HU9)=18,0,SUM(HD9:HU9))</f>
        <v>7342</v>
      </c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4" customFormat="1" ht="18" customHeight="1">
      <c r="A10" s="1" t="e">
        <f>A9+1</f>
        <v>#REF!</v>
      </c>
      <c r="B10" s="47" t="s">
        <v>140</v>
      </c>
      <c r="C10" s="48" t="s">
        <v>135</v>
      </c>
      <c r="D10" s="49" t="s">
        <v>136</v>
      </c>
      <c r="E10" s="50">
        <v>12</v>
      </c>
      <c r="F10" s="51">
        <f>SUM(Z10,AR10,BJ10,CB10,CT10,DP10,EH10,EZ10,FQ10,GK10,HC10,HW10)</f>
        <v>24590</v>
      </c>
      <c r="G10" s="52">
        <f>SUM(F10/H10)</f>
        <v>702.5714285714286</v>
      </c>
      <c r="H10" s="53">
        <f>COUNT(I10:X10,AA10:AP10,AS10:BH10,BK10:BZ10,CC10:CR10,CU10:DN10,DQ10:EF10,EI10:EX10,FA10:FO10,FR10:GI10,GL10:HA10,HD10:HU10)</f>
        <v>35</v>
      </c>
      <c r="J10" s="54">
        <v>219</v>
      </c>
      <c r="K10" s="54">
        <v>845</v>
      </c>
      <c r="L10" s="54">
        <v>835</v>
      </c>
      <c r="T10" s="56"/>
      <c r="U10" s="57"/>
      <c r="V10" s="57"/>
      <c r="W10" s="57"/>
      <c r="X10" s="57"/>
      <c r="Y10" s="58">
        <f>IF(COUNTBLANK(I10:X10)=16,0,AVERAGE(I10:X10))</f>
        <v>633</v>
      </c>
      <c r="Z10" s="59">
        <f>IF(COUNTBLANK(I10:X10)=16,0,SUM(I10:X10))</f>
        <v>1899</v>
      </c>
      <c r="AB10" s="54">
        <v>482</v>
      </c>
      <c r="AC10" s="54">
        <v>656</v>
      </c>
      <c r="AD10" s="54">
        <v>758</v>
      </c>
      <c r="AM10" s="60"/>
      <c r="AN10" s="60"/>
      <c r="AO10" s="60"/>
      <c r="AP10" s="60"/>
      <c r="AQ10" s="58">
        <f>IF(COUNTBLANK(AA10:AP10)=16,0,AVERAGE(AA10:AP10))</f>
        <v>632</v>
      </c>
      <c r="AR10" s="59">
        <f>IF(COUNTBLANK(AA10:AP10)=16,0,SUM(AA10:AP10))</f>
        <v>1896</v>
      </c>
      <c r="AT10" s="54">
        <v>329</v>
      </c>
      <c r="AU10" s="54">
        <v>947</v>
      </c>
      <c r="AV10" s="54">
        <v>791</v>
      </c>
      <c r="AY10" s="54">
        <v>245</v>
      </c>
      <c r="BF10" s="56"/>
      <c r="BG10" s="57"/>
      <c r="BH10" s="60"/>
      <c r="BI10" s="58">
        <f>IF(COUNTBLANK(AS10:BH10)=16,0,AVERAGE(AS10:BH10))</f>
        <v>578</v>
      </c>
      <c r="BJ10" s="61">
        <f>IF(COUNTBLANK(AS10:BH10)=16,0,SUM(AS10:BH10))</f>
        <v>2312</v>
      </c>
      <c r="BV10" s="73"/>
      <c r="BW10" s="57"/>
      <c r="BX10" s="57"/>
      <c r="BY10" s="57"/>
      <c r="BZ10" s="57"/>
      <c r="CA10" s="58">
        <f>IF(COUNTBLANK(BK10:BZ10)=16,0,AVERAGE(BK10:BZ10))</f>
        <v>0</v>
      </c>
      <c r="CB10" s="61">
        <f>IF(COUNTBLANK(BK10:BZ10)=16,0,SUM(BK10:BZ10))</f>
        <v>0</v>
      </c>
      <c r="CC10" s="54">
        <v>1317</v>
      </c>
      <c r="CD10" s="54">
        <v>707</v>
      </c>
      <c r="CE10" s="54">
        <v>950</v>
      </c>
      <c r="CF10" s="54">
        <v>987</v>
      </c>
      <c r="CH10" s="54">
        <v>1138</v>
      </c>
      <c r="CP10" s="56"/>
      <c r="CQ10" s="56"/>
      <c r="CR10" s="57"/>
      <c r="CS10" s="58">
        <f>IF(COUNTBLANK(CC10:CR10)=16,0,AVERAGE(CC10:CR10))</f>
        <v>1019.8</v>
      </c>
      <c r="CT10" s="61">
        <f>IF(COUNTBLANK(CC10:CR10)=16,0,SUM(CC10:CR10))</f>
        <v>5099</v>
      </c>
      <c r="CU10" s="54">
        <v>687</v>
      </c>
      <c r="CV10" s="54">
        <v>254</v>
      </c>
      <c r="CW10" s="54">
        <v>954</v>
      </c>
      <c r="CX10" s="54">
        <v>997</v>
      </c>
      <c r="CY10" s="54">
        <v>1109</v>
      </c>
      <c r="DA10" s="54">
        <v>1317</v>
      </c>
      <c r="DB10" s="54">
        <v>1268</v>
      </c>
      <c r="DO10" s="58">
        <f>IF(COUNTBLANK(CU10:DN10)=20,0,AVERAGE(CU10:DN10))</f>
        <v>940.8571428571429</v>
      </c>
      <c r="DP10" s="62">
        <f>IF(COUNTBLANK(CU10:DN10)=20,0,SUM(CU10:DN10))</f>
        <v>6586</v>
      </c>
      <c r="DQ10" s="63">
        <v>649</v>
      </c>
      <c r="DR10" s="63">
        <v>458</v>
      </c>
      <c r="DS10" s="63">
        <v>-231</v>
      </c>
      <c r="DT10" s="63"/>
      <c r="DU10" s="63"/>
      <c r="DV10" s="63"/>
      <c r="DW10" s="63"/>
      <c r="DX10" s="63"/>
      <c r="DY10" s="63"/>
      <c r="DZ10" s="63"/>
      <c r="EA10" s="63"/>
      <c r="EB10" s="64"/>
      <c r="EC10" s="64"/>
      <c r="ED10" s="57"/>
      <c r="EE10" s="57"/>
      <c r="EF10" s="57"/>
      <c r="EG10" s="58">
        <f>IF(COUNTBLANK(DQ10:EF10)=16,0,AVERAGE(DQ10:EF10))</f>
        <v>292</v>
      </c>
      <c r="EH10" s="61">
        <f>IF(COUNTBLANK(DQ10:EF10)=16,0,SUM(DQ10:EF10))</f>
        <v>876</v>
      </c>
      <c r="EI10" s="63">
        <v>662</v>
      </c>
      <c r="EJ10" s="63"/>
      <c r="EK10" s="63">
        <v>1017</v>
      </c>
      <c r="EL10" s="63">
        <v>590</v>
      </c>
      <c r="EM10" s="74"/>
      <c r="EN10" s="63"/>
      <c r="EO10" s="63"/>
      <c r="EP10" s="63"/>
      <c r="EQ10" s="63"/>
      <c r="ER10" s="63"/>
      <c r="ES10" s="63"/>
      <c r="ET10" s="63"/>
      <c r="EU10" s="64"/>
      <c r="EV10" s="64"/>
      <c r="EW10" s="57"/>
      <c r="EX10" s="57"/>
      <c r="EY10" s="58">
        <f>IF(COUNTBLANK(EI10:EX10)=16,0,AVERAGE(EI10:EX10))</f>
        <v>756.3333333333334</v>
      </c>
      <c r="EZ10" s="61">
        <f>IF(COUNTBLANK(EI10:EX10)=16,0,SUM(EI10:EX10))</f>
        <v>2269</v>
      </c>
      <c r="FA10" s="63"/>
      <c r="FB10" s="63">
        <v>690</v>
      </c>
      <c r="FC10" s="63">
        <v>6</v>
      </c>
      <c r="FD10" s="63"/>
      <c r="FE10" s="63"/>
      <c r="FF10" s="63"/>
      <c r="FG10" s="63"/>
      <c r="FH10" s="63"/>
      <c r="FI10" s="63"/>
      <c r="FJ10" s="63"/>
      <c r="FK10" s="63"/>
      <c r="FL10" s="63"/>
      <c r="FM10" s="57"/>
      <c r="FN10" s="57"/>
      <c r="FO10" s="57"/>
      <c r="FP10" s="58">
        <f>IF(COUNTBLANK(FA10:FO10)=15,0,AVERAGE(FA10:FO10))</f>
        <v>348</v>
      </c>
      <c r="FQ10" s="61">
        <f>IF(COUNTBLANK(FA10:FO10)=15,0,SUM(FA10:FO10))</f>
        <v>696</v>
      </c>
      <c r="FR10" s="63"/>
      <c r="FS10" s="63"/>
      <c r="FT10" s="63">
        <v>287</v>
      </c>
      <c r="FU10" s="63">
        <v>629</v>
      </c>
      <c r="FV10" s="63"/>
      <c r="FW10" s="63">
        <v>1116</v>
      </c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58">
        <f>IF(COUNTBLANK(FR10:GI10)=18,0,AVERAGE(FR10:GI10))</f>
        <v>677.3333333333334</v>
      </c>
      <c r="GK10" s="61">
        <f>IF(COUNTBLANK(FR10:GI10)=18,0,SUM(FR10:GI10))</f>
        <v>2032</v>
      </c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4"/>
      <c r="GZ10" s="57"/>
      <c r="HA10" s="57"/>
      <c r="HB10" s="58">
        <f>IF(COUNTBLANK(GL10:HA10)=16,0,AVERAGE(GL10:HA10))</f>
        <v>0</v>
      </c>
      <c r="HC10" s="61">
        <f>IF(COUNTBLANK(GL10:HA10)=16,0,SUM(GL10:HA10))</f>
        <v>0</v>
      </c>
      <c r="HD10" s="65"/>
      <c r="HE10" s="60">
        <v>984</v>
      </c>
      <c r="HF10" s="60">
        <v>-59</v>
      </c>
      <c r="HG10" s="60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8">
        <f>IF(COUNTBLANK(HD10:HU10)=18,0,AVERAGE(HD10:HU10))</f>
        <v>462.5</v>
      </c>
      <c r="HW10" s="61">
        <f>IF(COUNTBLANK(HD10:HU10)=18,0,SUM(HD10:HU10))</f>
        <v>925</v>
      </c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4" customFormat="1" ht="18" customHeight="1">
      <c r="A11" s="1" t="e">
        <f>A10+1</f>
        <v>#REF!</v>
      </c>
      <c r="B11" s="47" t="s">
        <v>141</v>
      </c>
      <c r="C11" s="48" t="s">
        <v>135</v>
      </c>
      <c r="D11" s="49" t="s">
        <v>1</v>
      </c>
      <c r="E11" s="50">
        <v>14</v>
      </c>
      <c r="F11" s="51">
        <f>SUM(Z11,AR11,BJ11,CB11,CT11,DP11,EH11,EZ11,FQ11,GK11,HC11,HW11)</f>
        <v>79482</v>
      </c>
      <c r="G11" s="52">
        <f>SUM(F11/H11)</f>
        <v>993.525</v>
      </c>
      <c r="H11" s="53">
        <f>COUNT(I11:X11,AA11:AP11,AS11:BH11,BK11:BZ11,CC11:CR11,CU11:DN11,DQ11:EF11,EI11:EX11,FA11:FO11,FR11:GI11,GL11:HA11,HD11:HU11)</f>
        <v>80</v>
      </c>
      <c r="I11" s="54">
        <v>682</v>
      </c>
      <c r="J11" s="54">
        <v>1795</v>
      </c>
      <c r="K11" s="54">
        <v>1113</v>
      </c>
      <c r="L11" s="54">
        <v>1370</v>
      </c>
      <c r="M11" s="54">
        <v>1352</v>
      </c>
      <c r="N11" s="54">
        <v>964</v>
      </c>
      <c r="T11" s="56"/>
      <c r="U11" s="57"/>
      <c r="V11" s="57"/>
      <c r="W11" s="57"/>
      <c r="X11" s="57"/>
      <c r="Y11" s="58">
        <f>IF(COUNTBLANK(I11:X11)=16,0,AVERAGE(I11:X11))</f>
        <v>1212.6666666666667</v>
      </c>
      <c r="Z11" s="59">
        <f>IF(COUNTBLANK(I11:X11)=16,0,SUM(I11:X11))</f>
        <v>7276</v>
      </c>
      <c r="AA11" s="54">
        <v>907</v>
      </c>
      <c r="AB11" s="54">
        <v>1240</v>
      </c>
      <c r="AC11" s="54">
        <v>1041</v>
      </c>
      <c r="AD11" s="54">
        <v>843</v>
      </c>
      <c r="AE11" s="54">
        <v>717</v>
      </c>
      <c r="AF11" s="54">
        <v>1384</v>
      </c>
      <c r="AM11" s="60"/>
      <c r="AN11" s="60"/>
      <c r="AO11" s="60"/>
      <c r="AP11" s="60"/>
      <c r="AQ11" s="58">
        <f>IF(COUNTBLANK(AA11:AP11)=16,0,AVERAGE(AA11:AP11))</f>
        <v>1022</v>
      </c>
      <c r="AR11" s="59">
        <f>IF(COUNTBLANK(AA11:AP11)=16,0,SUM(AA11:AP11))</f>
        <v>6132</v>
      </c>
      <c r="AS11" s="54">
        <v>-426</v>
      </c>
      <c r="AT11" s="54">
        <v>328</v>
      </c>
      <c r="AU11" s="54">
        <v>1107</v>
      </c>
      <c r="AV11" s="54">
        <v>1269</v>
      </c>
      <c r="AW11" s="54">
        <v>1390</v>
      </c>
      <c r="AX11" s="54">
        <v>1211</v>
      </c>
      <c r="AY11" s="54">
        <v>1289</v>
      </c>
      <c r="BA11" s="55"/>
      <c r="BF11" s="56"/>
      <c r="BG11" s="57"/>
      <c r="BH11" s="60"/>
      <c r="BI11" s="58">
        <f>IF(COUNTBLANK(AS11:BH11)=16,0,AVERAGE(AS11:BH11))</f>
        <v>881.1428571428571</v>
      </c>
      <c r="BJ11" s="61">
        <f>IF(COUNTBLANK(AS11:BH11)=16,0,SUM(AS11:BH11))</f>
        <v>6168</v>
      </c>
      <c r="BK11" s="54">
        <v>762</v>
      </c>
      <c r="BL11" s="54">
        <v>1158</v>
      </c>
      <c r="BM11" s="54">
        <v>49</v>
      </c>
      <c r="BN11" s="54">
        <v>972</v>
      </c>
      <c r="BO11" s="54">
        <v>960</v>
      </c>
      <c r="BP11" s="54">
        <v>1331</v>
      </c>
      <c r="BV11" s="56"/>
      <c r="BW11" s="57"/>
      <c r="BX11" s="57"/>
      <c r="BY11" s="57"/>
      <c r="BZ11" s="57"/>
      <c r="CA11" s="58">
        <f>IF(COUNTBLANK(BK11:BZ11)=16,0,AVERAGE(BK11:BZ11))</f>
        <v>872</v>
      </c>
      <c r="CB11" s="61">
        <f>IF(COUNTBLANK(BK11:BZ11)=16,0,SUM(BK11:BZ11))</f>
        <v>5232</v>
      </c>
      <c r="CC11" s="54">
        <v>964</v>
      </c>
      <c r="CD11" s="54">
        <v>959</v>
      </c>
      <c r="CE11" s="54">
        <v>1283</v>
      </c>
      <c r="CF11" s="54">
        <v>1013</v>
      </c>
      <c r="CG11" s="54">
        <v>1002</v>
      </c>
      <c r="CH11" s="54">
        <v>1071</v>
      </c>
      <c r="CJ11" s="75"/>
      <c r="CP11" s="56"/>
      <c r="CQ11" s="56"/>
      <c r="CR11" s="57"/>
      <c r="CS11" s="58">
        <f>IF(COUNTBLANK(CC11:CR11)=16,0,AVERAGE(CC11:CR11))</f>
        <v>1048.6666666666667</v>
      </c>
      <c r="CT11" s="61">
        <f>IF(COUNTBLANK(CC11:CR11)=16,0,SUM(CC11:CR11))</f>
        <v>6292</v>
      </c>
      <c r="CU11" s="54">
        <v>1615</v>
      </c>
      <c r="CV11" s="54">
        <v>278</v>
      </c>
      <c r="CW11" s="54">
        <v>1331</v>
      </c>
      <c r="CX11" s="54">
        <v>665</v>
      </c>
      <c r="CY11" s="54">
        <v>789</v>
      </c>
      <c r="CZ11" s="54">
        <v>1061</v>
      </c>
      <c r="DA11" s="54">
        <v>606</v>
      </c>
      <c r="DB11" s="54">
        <v>1092</v>
      </c>
      <c r="DC11" s="54">
        <v>1132</v>
      </c>
      <c r="DD11" s="54">
        <v>1434</v>
      </c>
      <c r="DE11" s="54">
        <v>1247</v>
      </c>
      <c r="DO11" s="58">
        <f>IF(COUNTBLANK(CU11:DN11)=20,0,AVERAGE(CU11:DN11))</f>
        <v>1022.7272727272727</v>
      </c>
      <c r="DP11" s="62">
        <f>IF(COUNTBLANK(CU11:DN11)=20,0,SUM(CU11:DN11))</f>
        <v>11250</v>
      </c>
      <c r="DQ11" s="74">
        <v>559</v>
      </c>
      <c r="DR11" s="63">
        <v>1061</v>
      </c>
      <c r="DS11" s="74">
        <v>1212</v>
      </c>
      <c r="DT11" s="63">
        <v>1205</v>
      </c>
      <c r="DU11" s="63">
        <v>552</v>
      </c>
      <c r="DV11" s="63">
        <v>1132</v>
      </c>
      <c r="DW11" s="63"/>
      <c r="DX11" s="63"/>
      <c r="DY11" s="63"/>
      <c r="DZ11" s="63"/>
      <c r="EA11" s="63"/>
      <c r="EB11" s="64"/>
      <c r="EC11" s="64"/>
      <c r="ED11" s="57"/>
      <c r="EE11" s="57"/>
      <c r="EF11" s="57"/>
      <c r="EG11" s="58">
        <f>IF(COUNTBLANK(DQ11:EF11)=16,0,AVERAGE(DQ11:EF11))</f>
        <v>953.5</v>
      </c>
      <c r="EH11" s="61">
        <f>IF(COUNTBLANK(DQ11:EF11)=16,0,SUM(DQ11:EF11))</f>
        <v>5721</v>
      </c>
      <c r="EI11" s="63">
        <v>740</v>
      </c>
      <c r="EJ11" s="63">
        <v>1692</v>
      </c>
      <c r="EK11" s="63">
        <v>1148</v>
      </c>
      <c r="EL11" s="63">
        <v>801</v>
      </c>
      <c r="EM11" s="63">
        <v>1797</v>
      </c>
      <c r="EN11" s="63">
        <v>874</v>
      </c>
      <c r="EO11" s="63">
        <v>1147</v>
      </c>
      <c r="EP11" s="63"/>
      <c r="EQ11" s="74"/>
      <c r="ER11" s="63"/>
      <c r="ES11" s="63"/>
      <c r="ET11" s="63"/>
      <c r="EU11" s="64"/>
      <c r="EV11" s="64"/>
      <c r="EW11" s="57"/>
      <c r="EX11" s="57"/>
      <c r="EY11" s="58">
        <f>IF(COUNTBLANK(EI11:EX11)=16,0,AVERAGE(EI11:EX11))</f>
        <v>1171.2857142857142</v>
      </c>
      <c r="EZ11" s="61">
        <f>IF(COUNTBLANK(EI11:EX11)=16,0,SUM(EI11:EX11))</f>
        <v>8199</v>
      </c>
      <c r="FA11" s="74">
        <v>642</v>
      </c>
      <c r="FB11" s="74">
        <v>1027</v>
      </c>
      <c r="FC11" s="63">
        <v>1419</v>
      </c>
      <c r="FD11" s="63">
        <v>1371</v>
      </c>
      <c r="FE11" s="63">
        <v>587</v>
      </c>
      <c r="FF11" s="63">
        <v>589</v>
      </c>
      <c r="FG11" s="63"/>
      <c r="FH11" s="63"/>
      <c r="FI11" s="63"/>
      <c r="FJ11" s="63"/>
      <c r="FK11" s="63"/>
      <c r="FL11" s="63"/>
      <c r="FM11" s="57"/>
      <c r="FN11" s="57"/>
      <c r="FO11" s="57"/>
      <c r="FP11" s="58">
        <f>IF(COUNTBLANK(FA11:FO11)=15,0,AVERAGE(FA11:FO11))</f>
        <v>939.1666666666666</v>
      </c>
      <c r="FQ11" s="61">
        <f>IF(COUNTBLANK(FA11:FO11)=15,0,SUM(FA11:FO11))</f>
        <v>5635</v>
      </c>
      <c r="FR11" s="63">
        <v>1770</v>
      </c>
      <c r="FS11" s="63">
        <v>657</v>
      </c>
      <c r="FT11" s="63">
        <v>371</v>
      </c>
      <c r="FU11" s="63">
        <v>1153</v>
      </c>
      <c r="FV11" s="63">
        <v>576</v>
      </c>
      <c r="FW11" s="63">
        <v>1312</v>
      </c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58">
        <f>IF(COUNTBLANK(FR11:GI11)=18,0,AVERAGE(FR11:GI11))</f>
        <v>973.1666666666666</v>
      </c>
      <c r="GK11" s="61">
        <f>IF(COUNTBLANK(FR11:GI11)=18,0,SUM(FR11:GI11))</f>
        <v>5839</v>
      </c>
      <c r="GL11" s="63">
        <v>1315</v>
      </c>
      <c r="GM11" s="63">
        <v>1288</v>
      </c>
      <c r="GN11" s="63">
        <v>1150</v>
      </c>
      <c r="GO11" s="63">
        <v>821</v>
      </c>
      <c r="GP11" s="63">
        <v>-271</v>
      </c>
      <c r="GQ11" s="63">
        <v>1511</v>
      </c>
      <c r="GR11" s="63">
        <v>255</v>
      </c>
      <c r="GS11" s="63"/>
      <c r="GT11" s="63"/>
      <c r="GU11" s="63"/>
      <c r="GV11" s="63"/>
      <c r="GW11" s="63"/>
      <c r="GX11" s="63"/>
      <c r="GY11" s="64"/>
      <c r="GZ11" s="57"/>
      <c r="HA11" s="57"/>
      <c r="HB11" s="58">
        <f>IF(COUNTBLANK(GL11:HA11)=16,0,AVERAGE(GL11:HA11))</f>
        <v>867</v>
      </c>
      <c r="HC11" s="61">
        <f>IF(COUNTBLANK(GL11:HA11)=16,0,SUM(GL11:HA11))</f>
        <v>6069</v>
      </c>
      <c r="HD11" s="65">
        <v>800</v>
      </c>
      <c r="HE11" s="60">
        <v>1313</v>
      </c>
      <c r="HF11" s="60">
        <v>1052</v>
      </c>
      <c r="HG11" s="60">
        <v>895</v>
      </c>
      <c r="HH11" s="57">
        <v>1127</v>
      </c>
      <c r="HI11" s="57">
        <v>482</v>
      </c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8">
        <f>IF(COUNTBLANK(HD11:HU11)=18,0,AVERAGE(HD11:HU11))</f>
        <v>944.8333333333334</v>
      </c>
      <c r="HW11" s="61">
        <f>IF(COUNTBLANK(HD11:HU11)=18,0,SUM(HD11:HU11))</f>
        <v>5669</v>
      </c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4" customFormat="1" ht="18" customHeight="1">
      <c r="A12" s="1" t="e">
        <f>#REF!+1</f>
        <v>#REF!</v>
      </c>
      <c r="B12" s="47" t="s">
        <v>142</v>
      </c>
      <c r="C12" s="48" t="s">
        <v>135</v>
      </c>
      <c r="D12" s="49" t="s">
        <v>1</v>
      </c>
      <c r="E12" s="50">
        <v>18</v>
      </c>
      <c r="F12" s="51">
        <f>SUM(Z12,AR12,BJ12,CB12,CT12,DP12,EH12,EZ12,FQ12,GK12,HC12,HW12)</f>
        <v>46098</v>
      </c>
      <c r="G12" s="52">
        <f>SUM(F12/H12)</f>
        <v>808.7368421052631</v>
      </c>
      <c r="H12" s="53">
        <f>COUNT(I12:X12,AA12:AP12,AS12:BH12,BK12:BZ12,CC12:CR12,CU12:DN12,DQ12:EF12,EI12:EX12,FA12:FO12,FR12:GI12,GL12:HA12,HD12:HU12)</f>
        <v>57</v>
      </c>
      <c r="I12" s="54">
        <v>444</v>
      </c>
      <c r="J12" s="54">
        <v>760</v>
      </c>
      <c r="K12" s="54">
        <v>691</v>
      </c>
      <c r="L12" s="54">
        <v>842</v>
      </c>
      <c r="M12" s="54">
        <v>597</v>
      </c>
      <c r="N12" s="54">
        <v>605</v>
      </c>
      <c r="T12" s="56"/>
      <c r="U12" s="57"/>
      <c r="V12" s="57"/>
      <c r="W12" s="57"/>
      <c r="X12" s="57"/>
      <c r="Y12" s="58">
        <f>IF(COUNTBLANK(I12:X12)=16,0,AVERAGE(I12:X12))</f>
        <v>656.5</v>
      </c>
      <c r="Z12" s="59">
        <f>IF(COUNTBLANK(I12:X12)=16,0,SUM(I12:X12))</f>
        <v>3939</v>
      </c>
      <c r="AA12" s="54">
        <v>242</v>
      </c>
      <c r="AB12" s="54">
        <v>1268</v>
      </c>
      <c r="AC12" s="54">
        <v>545</v>
      </c>
      <c r="AD12" s="54">
        <v>1124</v>
      </c>
      <c r="AM12" s="60"/>
      <c r="AN12" s="60"/>
      <c r="AO12" s="60"/>
      <c r="AP12" s="60"/>
      <c r="AQ12" s="58">
        <f>IF(COUNTBLANK(AA12:AP12)=16,0,AVERAGE(AA12:AP12))</f>
        <v>794.75</v>
      </c>
      <c r="AR12" s="59">
        <f>IF(COUNTBLANK(AA12:AP12)=16,0,SUM(AA12:AP12))</f>
        <v>3179</v>
      </c>
      <c r="AU12" s="54">
        <v>1255</v>
      </c>
      <c r="AV12" s="54">
        <v>686</v>
      </c>
      <c r="AY12" s="54">
        <v>867</v>
      </c>
      <c r="BF12" s="56"/>
      <c r="BG12" s="57"/>
      <c r="BH12" s="60"/>
      <c r="BI12" s="58">
        <f>IF(COUNTBLANK(AS12:BH12)=16,0,AVERAGE(AS12:BH12))</f>
        <v>936</v>
      </c>
      <c r="BJ12" s="61">
        <f>IF(COUNTBLANK(AS12:BH12)=16,0,SUM(AS12:BH12))</f>
        <v>2808</v>
      </c>
      <c r="BK12" s="54">
        <v>981</v>
      </c>
      <c r="BL12" s="54">
        <v>1216</v>
      </c>
      <c r="BM12" s="54">
        <v>1014</v>
      </c>
      <c r="BO12" s="54">
        <v>830</v>
      </c>
      <c r="BP12" s="54">
        <v>598</v>
      </c>
      <c r="BV12" s="56"/>
      <c r="BW12" s="57"/>
      <c r="BX12" s="57"/>
      <c r="BY12" s="57"/>
      <c r="BZ12" s="57"/>
      <c r="CA12" s="58">
        <f>IF(COUNTBLANK(BK12:BZ12)=16,0,AVERAGE(BK12:BZ12))</f>
        <v>927.8</v>
      </c>
      <c r="CB12" s="61">
        <f>IF(COUNTBLANK(BK12:BZ12)=16,0,SUM(BK12:BZ12))</f>
        <v>4639</v>
      </c>
      <c r="CC12" s="54">
        <v>642</v>
      </c>
      <c r="CD12" s="54">
        <v>621</v>
      </c>
      <c r="CE12" s="54">
        <v>722</v>
      </c>
      <c r="CF12" s="54">
        <v>653</v>
      </c>
      <c r="CG12" s="54">
        <v>-85</v>
      </c>
      <c r="CH12" s="54">
        <v>702</v>
      </c>
      <c r="CN12" s="55"/>
      <c r="CP12" s="56"/>
      <c r="CQ12" s="56"/>
      <c r="CR12" s="57"/>
      <c r="CS12" s="58">
        <f>IF(COUNTBLANK(CC12:CR12)=16,0,AVERAGE(CC12:CR12))</f>
        <v>542.5</v>
      </c>
      <c r="CT12" s="61">
        <f>IF(COUNTBLANK(CC12:CR12)=16,0,SUM(CC12:CR12))</f>
        <v>3255</v>
      </c>
      <c r="CX12" s="54">
        <v>716</v>
      </c>
      <c r="CY12" s="54">
        <v>621</v>
      </c>
      <c r="DA12" s="54">
        <v>952</v>
      </c>
      <c r="DB12" s="54">
        <v>814</v>
      </c>
      <c r="DC12" s="54">
        <v>329</v>
      </c>
      <c r="DD12" s="55">
        <v>635</v>
      </c>
      <c r="DE12" s="54">
        <v>854</v>
      </c>
      <c r="DO12" s="58">
        <f>IF(COUNTBLANK(CU12:DN12)=20,0,AVERAGE(CU12:DN12))</f>
        <v>703</v>
      </c>
      <c r="DP12" s="62">
        <f>IF(COUNTBLANK(CU12:DN12)=20,0,SUM(CU12:DN12))</f>
        <v>4921</v>
      </c>
      <c r="DQ12" s="63">
        <v>617</v>
      </c>
      <c r="DR12" s="63">
        <v>677</v>
      </c>
      <c r="DS12" s="63">
        <v>1711</v>
      </c>
      <c r="DT12" s="63">
        <v>820</v>
      </c>
      <c r="DU12" s="63">
        <v>861</v>
      </c>
      <c r="DV12" s="63">
        <v>615</v>
      </c>
      <c r="DW12" s="63"/>
      <c r="DX12" s="63"/>
      <c r="DY12" s="63"/>
      <c r="DZ12" s="63"/>
      <c r="EA12" s="63"/>
      <c r="EB12" s="64"/>
      <c r="EC12" s="64"/>
      <c r="ED12" s="57"/>
      <c r="EE12" s="57"/>
      <c r="EF12" s="57"/>
      <c r="EG12" s="58">
        <f>IF(COUNTBLANK(DQ12:EF12)=16,0,AVERAGE(DQ12:EF12))</f>
        <v>883.5</v>
      </c>
      <c r="EH12" s="61">
        <f>IF(COUNTBLANK(DQ12:EF12)=16,0,SUM(DQ12:EF12))</f>
        <v>5301</v>
      </c>
      <c r="EI12" s="63">
        <v>844</v>
      </c>
      <c r="EJ12" s="63">
        <v>1279</v>
      </c>
      <c r="EK12" s="63">
        <v>647</v>
      </c>
      <c r="EL12" s="63">
        <v>1393</v>
      </c>
      <c r="EM12" s="63"/>
      <c r="EN12" s="63"/>
      <c r="EO12" s="63"/>
      <c r="EP12" s="63"/>
      <c r="EQ12" s="63"/>
      <c r="ER12" s="63"/>
      <c r="ES12" s="63"/>
      <c r="ET12" s="63"/>
      <c r="EU12" s="64"/>
      <c r="EV12" s="64"/>
      <c r="EW12" s="57"/>
      <c r="EX12" s="57"/>
      <c r="EY12" s="58">
        <f>IF(COUNTBLANK(EI12:EX12)=16,0,AVERAGE(EI12:EX12))</f>
        <v>1040.75</v>
      </c>
      <c r="EZ12" s="61">
        <f>IF(COUNTBLANK(EI12:EX12)=16,0,SUM(EI12:EX12))</f>
        <v>4163</v>
      </c>
      <c r="FA12" s="63">
        <v>923</v>
      </c>
      <c r="FB12" s="63">
        <v>1563</v>
      </c>
      <c r="FC12" s="63">
        <v>1367</v>
      </c>
      <c r="FD12" s="63"/>
      <c r="FE12" s="63">
        <v>727</v>
      </c>
      <c r="FF12" s="63">
        <v>706</v>
      </c>
      <c r="FG12" s="63"/>
      <c r="FH12" s="63"/>
      <c r="FI12" s="63"/>
      <c r="FJ12" s="63"/>
      <c r="FK12" s="63"/>
      <c r="FL12" s="63"/>
      <c r="FM12" s="57"/>
      <c r="FN12" s="57"/>
      <c r="FO12" s="57"/>
      <c r="FP12" s="58">
        <f>IF(COUNTBLANK(FA12:FO12)=15,0,AVERAGE(FA12:FO12))</f>
        <v>1057.2</v>
      </c>
      <c r="FQ12" s="61">
        <f>IF(COUNTBLANK(FA12:FO12)=15,0,SUM(FA12:FO12))</f>
        <v>5286</v>
      </c>
      <c r="FR12" s="63">
        <v>849</v>
      </c>
      <c r="FS12" s="63">
        <v>548</v>
      </c>
      <c r="FT12" s="63">
        <v>963</v>
      </c>
      <c r="FU12" s="63">
        <v>790</v>
      </c>
      <c r="FV12" s="63">
        <v>438</v>
      </c>
      <c r="FW12" s="63">
        <v>876</v>
      </c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58">
        <f>IF(COUNTBLANK(FR12:GI12)=18,0,AVERAGE(FR12:GI12))</f>
        <v>744</v>
      </c>
      <c r="GK12" s="61">
        <f>IF(COUNTBLANK(FR12:GI12)=18,0,SUM(FR12:GI12))</f>
        <v>4464</v>
      </c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4"/>
      <c r="GZ12" s="57"/>
      <c r="HA12" s="57"/>
      <c r="HB12" s="58">
        <f>IF(COUNTBLANK(GL12:HA12)=16,0,AVERAGE(GL12:HA12))</f>
        <v>0</v>
      </c>
      <c r="HC12" s="61">
        <f>IF(COUNTBLANK(GL12:HA12)=16,0,SUM(GL12:HA12))</f>
        <v>0</v>
      </c>
      <c r="HD12" s="65"/>
      <c r="HE12" s="60">
        <v>989</v>
      </c>
      <c r="HF12" s="60">
        <v>900</v>
      </c>
      <c r="HG12" s="60">
        <v>566</v>
      </c>
      <c r="HH12" s="57">
        <v>381</v>
      </c>
      <c r="HI12" s="57">
        <v>1307</v>
      </c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8">
        <f>IF(COUNTBLANK(HD12:HU12)=18,0,AVERAGE(HD12:HU12))</f>
        <v>828.6</v>
      </c>
      <c r="HW12" s="61">
        <f>IF(COUNTBLANK(HD12:HU12)=18,0,SUM(HD12:HU12))</f>
        <v>4143</v>
      </c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3" customFormat="1" ht="18" customHeight="1">
      <c r="A13" s="1" t="e">
        <f>A12+1</f>
        <v>#REF!</v>
      </c>
      <c r="B13" s="47" t="s">
        <v>143</v>
      </c>
      <c r="C13" s="48" t="s">
        <v>135</v>
      </c>
      <c r="D13" s="49" t="s">
        <v>1</v>
      </c>
      <c r="E13" s="50">
        <v>24</v>
      </c>
      <c r="F13" s="51">
        <f>SUM(Z13,AR13,BJ13,CB13,CT13,DP13,EH13,EZ13,FQ13,GK13,HC13,HW13)</f>
        <v>57534</v>
      </c>
      <c r="G13" s="52">
        <f>SUM(F13/H13)</f>
        <v>943.1803278688525</v>
      </c>
      <c r="H13" s="53">
        <f>COUNT(I13:X13,AA13:AP13,AS13:BH13,BK13:BZ13,CC13:CR13,CU13:DN13,DQ13:EF13,EI13:EX13,FA13:FO13,FR13:GI13,GL13:HA13,HD13:HU13)</f>
        <v>61</v>
      </c>
      <c r="I13" s="54">
        <v>1294</v>
      </c>
      <c r="J13" s="54">
        <v>832</v>
      </c>
      <c r="K13" s="54">
        <v>1595</v>
      </c>
      <c r="L13" s="54">
        <v>1275</v>
      </c>
      <c r="M13" s="54">
        <v>1331</v>
      </c>
      <c r="N13" s="54">
        <v>156</v>
      </c>
      <c r="O13" s="54"/>
      <c r="P13" s="54"/>
      <c r="Q13" s="54"/>
      <c r="R13" s="54"/>
      <c r="S13" s="54"/>
      <c r="T13" s="56"/>
      <c r="U13" s="57"/>
      <c r="V13" s="57"/>
      <c r="W13" s="57"/>
      <c r="X13" s="57"/>
      <c r="Y13" s="58">
        <f>IF(COUNTBLANK(I13:X13)=16,0,AVERAGE(I13:X13))</f>
        <v>1080.5</v>
      </c>
      <c r="Z13" s="59">
        <f>IF(COUNTBLANK(I13:X13)=16,0,SUM(I13:X13))</f>
        <v>6483</v>
      </c>
      <c r="AA13" s="54">
        <v>506</v>
      </c>
      <c r="AB13" s="54"/>
      <c r="AC13" s="54"/>
      <c r="AD13" s="54"/>
      <c r="AE13" s="54">
        <v>1272</v>
      </c>
      <c r="AF13" s="54">
        <v>726</v>
      </c>
      <c r="AG13" s="54"/>
      <c r="AH13" s="54"/>
      <c r="AI13" s="54"/>
      <c r="AJ13" s="54"/>
      <c r="AK13" s="54"/>
      <c r="AL13" s="54"/>
      <c r="AM13" s="60"/>
      <c r="AN13" s="60"/>
      <c r="AO13" s="60"/>
      <c r="AP13" s="60"/>
      <c r="AQ13" s="58">
        <f>IF(COUNTBLANK(AA13:AP13)=16,0,AVERAGE(AA13:AP13))</f>
        <v>834.6666666666666</v>
      </c>
      <c r="AR13" s="59">
        <f>IF(COUNTBLANK(AA13:AP13)=16,0,SUM(AA13:AP13))</f>
        <v>2504</v>
      </c>
      <c r="AS13" s="54">
        <v>1130</v>
      </c>
      <c r="AT13" s="54"/>
      <c r="AU13" s="54">
        <v>1344</v>
      </c>
      <c r="AV13" s="54">
        <v>564</v>
      </c>
      <c r="AW13" s="54">
        <v>902</v>
      </c>
      <c r="AX13" s="54">
        <v>956</v>
      </c>
      <c r="AY13" s="54">
        <v>592</v>
      </c>
      <c r="AZ13" s="55"/>
      <c r="BA13" s="54"/>
      <c r="BB13" s="54"/>
      <c r="BC13" s="54"/>
      <c r="BD13" s="54"/>
      <c r="BE13" s="54"/>
      <c r="BF13" s="56"/>
      <c r="BG13" s="57"/>
      <c r="BH13" s="60"/>
      <c r="BI13" s="58">
        <f>IF(COUNTBLANK(AS13:BH13)=16,0,AVERAGE(AS13:BH13))</f>
        <v>914.6666666666666</v>
      </c>
      <c r="BJ13" s="61">
        <f>IF(COUNTBLANK(AS13:BH13)=16,0,SUM(AS13:BH13))</f>
        <v>5488</v>
      </c>
      <c r="BK13" s="54">
        <v>827</v>
      </c>
      <c r="BL13" s="54">
        <v>1111</v>
      </c>
      <c r="BM13" s="54">
        <v>1195</v>
      </c>
      <c r="BN13" s="54">
        <v>355</v>
      </c>
      <c r="BO13" s="54">
        <v>874</v>
      </c>
      <c r="BP13" s="54">
        <v>1279</v>
      </c>
      <c r="BQ13" s="54"/>
      <c r="BR13" s="54"/>
      <c r="BS13" s="54"/>
      <c r="BT13" s="54"/>
      <c r="BU13" s="54"/>
      <c r="BV13" s="56"/>
      <c r="BW13" s="57"/>
      <c r="BX13" s="57"/>
      <c r="BY13" s="57"/>
      <c r="BZ13" s="57"/>
      <c r="CA13" s="58">
        <f>IF(COUNTBLANK(BK13:BZ13)=16,0,AVERAGE(BK13:BZ13))</f>
        <v>940.1666666666666</v>
      </c>
      <c r="CB13" s="61">
        <f>IF(COUNTBLANK(BK13:BZ13)=16,0,SUM(BK13:BZ13))</f>
        <v>5641</v>
      </c>
      <c r="CC13" s="54">
        <v>1283</v>
      </c>
      <c r="CD13" s="54">
        <v>283</v>
      </c>
      <c r="CE13" s="54">
        <v>1385</v>
      </c>
      <c r="CF13" s="54">
        <v>1428</v>
      </c>
      <c r="CG13" s="54">
        <v>1295</v>
      </c>
      <c r="CH13" s="54">
        <v>1061</v>
      </c>
      <c r="CI13" s="54"/>
      <c r="CJ13" s="54"/>
      <c r="CK13" s="54"/>
      <c r="CL13" s="54"/>
      <c r="CM13" s="54"/>
      <c r="CN13" s="54"/>
      <c r="CO13" s="54"/>
      <c r="CP13" s="56"/>
      <c r="CQ13" s="56"/>
      <c r="CR13" s="57"/>
      <c r="CS13" s="58">
        <f>IF(COUNTBLANK(CC13:CR13)=16,0,AVERAGE(CC13:CR13))</f>
        <v>1122.5</v>
      </c>
      <c r="CT13" s="61">
        <f>IF(COUNTBLANK(CC13:CR13)=16,0,SUM(CC13:CR13))</f>
        <v>6735</v>
      </c>
      <c r="CU13" s="54">
        <v>955</v>
      </c>
      <c r="CV13" s="54">
        <v>182</v>
      </c>
      <c r="CW13" s="54">
        <v>1135</v>
      </c>
      <c r="CX13" s="54">
        <v>674</v>
      </c>
      <c r="CY13" s="54">
        <v>1185</v>
      </c>
      <c r="CZ13" s="54">
        <v>829</v>
      </c>
      <c r="DA13" s="54"/>
      <c r="DB13" s="54"/>
      <c r="DC13" s="54">
        <v>852</v>
      </c>
      <c r="DD13" s="54">
        <v>870</v>
      </c>
      <c r="DE13" s="54">
        <v>916</v>
      </c>
      <c r="DF13" s="54"/>
      <c r="DG13" s="54"/>
      <c r="DH13" s="54"/>
      <c r="DI13" s="54"/>
      <c r="DJ13" s="54"/>
      <c r="DK13" s="54"/>
      <c r="DL13" s="54"/>
      <c r="DM13" s="54"/>
      <c r="DN13" s="54"/>
      <c r="DO13" s="58">
        <f>IF(COUNTBLANK(CU13:DN13)=20,0,AVERAGE(CU13:DN13))</f>
        <v>844.2222222222222</v>
      </c>
      <c r="DP13" s="62">
        <f>IF(COUNTBLANK(CU13:DN13)=20,0,SUM(CU13:DN13))</f>
        <v>7598</v>
      </c>
      <c r="DQ13" s="63">
        <v>612</v>
      </c>
      <c r="DR13" s="63">
        <v>284</v>
      </c>
      <c r="DS13" s="63">
        <v>906</v>
      </c>
      <c r="DT13" s="63">
        <v>327</v>
      </c>
      <c r="DU13" s="63">
        <v>940</v>
      </c>
      <c r="EB13" s="64"/>
      <c r="EC13" s="64"/>
      <c r="ED13" s="57"/>
      <c r="EE13" s="57"/>
      <c r="EF13" s="57"/>
      <c r="EG13" s="58">
        <f>IF(COUNTBLANK(DQ13:EF13)=16,0,AVERAGE(DQ13:EF13))</f>
        <v>613.8</v>
      </c>
      <c r="EH13" s="61">
        <f>IF(COUNTBLANK(DQ13:EF13)=16,0,SUM(DQ13:EF13))</f>
        <v>3069</v>
      </c>
      <c r="EM13" s="63">
        <v>1044</v>
      </c>
      <c r="EN13" s="63">
        <v>198</v>
      </c>
      <c r="EO13" s="63">
        <v>1360</v>
      </c>
      <c r="EU13" s="64"/>
      <c r="EV13" s="64"/>
      <c r="EW13" s="57"/>
      <c r="EX13" s="57"/>
      <c r="EY13" s="58">
        <f>IF(COUNTBLANK(EI13:EX13)=16,0,AVERAGE(EI13:EX13))</f>
        <v>867.3333333333334</v>
      </c>
      <c r="EZ13" s="61">
        <f>IF(COUNTBLANK(EI13:EX13)=16,0,SUM(EI13:EX13))</f>
        <v>2602</v>
      </c>
      <c r="FA13" s="63">
        <v>1036</v>
      </c>
      <c r="FM13" s="57"/>
      <c r="FN13" s="57"/>
      <c r="FO13" s="57"/>
      <c r="FP13" s="58">
        <f>IF(COUNTBLANK(FA13:FO13)=15,0,AVERAGE(FA13:FO13))</f>
        <v>1036</v>
      </c>
      <c r="FQ13" s="61">
        <f>IF(COUNTBLANK(FA13:FO13)=15,0,SUM(FA13:FO13))</f>
        <v>1036</v>
      </c>
      <c r="FR13" s="63">
        <v>944</v>
      </c>
      <c r="FS13" s="74">
        <v>700</v>
      </c>
      <c r="FT13" s="63">
        <v>1302</v>
      </c>
      <c r="FU13" s="63">
        <v>1472</v>
      </c>
      <c r="FV13" s="63">
        <v>1154</v>
      </c>
      <c r="FW13" s="63">
        <v>586</v>
      </c>
      <c r="GJ13" s="58">
        <f>IF(COUNTBLANK(FR13:GI13)=18,0,AVERAGE(FR13:GI13))</f>
        <v>1026.3333333333333</v>
      </c>
      <c r="GK13" s="61">
        <f>IF(COUNTBLANK(FR13:GI13)=18,0,SUM(FR13:GI13))</f>
        <v>6158</v>
      </c>
      <c r="GL13" s="63">
        <v>742</v>
      </c>
      <c r="GM13" s="63">
        <v>956</v>
      </c>
      <c r="GN13" s="63">
        <v>1063</v>
      </c>
      <c r="GQ13" s="63">
        <v>543</v>
      </c>
      <c r="GR13" s="63">
        <v>1478</v>
      </c>
      <c r="GY13" s="64"/>
      <c r="GZ13" s="57"/>
      <c r="HA13" s="57"/>
      <c r="HB13" s="58">
        <f>IF(COUNTBLANK(GL13:HA13)=16,0,AVERAGE(GL13:HA13))</f>
        <v>956.4</v>
      </c>
      <c r="HC13" s="61">
        <f>IF(COUNTBLANK(GL13:HA13)=16,0,SUM(GL13:HA13))</f>
        <v>4782</v>
      </c>
      <c r="HD13" s="65">
        <v>1065</v>
      </c>
      <c r="HE13" s="66">
        <v>890</v>
      </c>
      <c r="HF13" s="60">
        <v>1199</v>
      </c>
      <c r="HG13" s="60">
        <v>1471</v>
      </c>
      <c r="HH13" s="57">
        <v>813</v>
      </c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8">
        <f>IF(COUNTBLANK(HD13:HU13)=18,0,AVERAGE(HD13:HU13))</f>
        <v>1087.6</v>
      </c>
      <c r="HW13" s="61">
        <f>IF(COUNTBLANK(HD13:HU13)=18,0,SUM(HD13:HU13))</f>
        <v>5438</v>
      </c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4" customFormat="1" ht="18" customHeight="1">
      <c r="A14" s="1" t="e">
        <f>A13+1</f>
        <v>#REF!</v>
      </c>
      <c r="B14" s="47" t="s">
        <v>144</v>
      </c>
      <c r="C14" s="48" t="s">
        <v>135</v>
      </c>
      <c r="D14" s="49" t="s">
        <v>1</v>
      </c>
      <c r="E14" s="50"/>
      <c r="F14" s="51">
        <f>SUM(Z14,AR14,BJ14,CB14,CT14,DP14,EH14,EZ14,FQ14,GK14,HC14,HW14)</f>
        <v>6998</v>
      </c>
      <c r="G14" s="52">
        <f>SUM(F14/H14)</f>
        <v>699.8</v>
      </c>
      <c r="H14" s="53">
        <f>COUNT(I14:X14,AA14:AP14,AS14:BH14,BK14:BZ14,CC14:CR14,CU14:DN14,DQ14:EF14,EI14:EX14,FA14:FO14,FR14:GI14,GL14:HA14,HD14:HU14)</f>
        <v>10</v>
      </c>
      <c r="T14" s="56"/>
      <c r="U14" s="57"/>
      <c r="V14" s="57"/>
      <c r="W14" s="57"/>
      <c r="X14" s="57"/>
      <c r="Y14" s="58">
        <f>IF(COUNTBLANK(I14:X14)=16,0,AVERAGE(I14:X14))</f>
        <v>0</v>
      </c>
      <c r="Z14" s="59">
        <f>IF(COUNTBLANK(I14:X14)=16,0,SUM(I14:X14))</f>
        <v>0</v>
      </c>
      <c r="AM14" s="60"/>
      <c r="AN14" s="60"/>
      <c r="AO14" s="60"/>
      <c r="AP14" s="60"/>
      <c r="AQ14" s="58">
        <f>IF(COUNTBLANK(AA14:AP14)=16,0,AVERAGE(AA14:AP14))</f>
        <v>0</v>
      </c>
      <c r="AR14" s="59">
        <f>IF(COUNTBLANK(AA14:AP14)=16,0,SUM(AA14:AP14))</f>
        <v>0</v>
      </c>
      <c r="AU14" s="54">
        <v>-619</v>
      </c>
      <c r="AV14" s="54">
        <v>982</v>
      </c>
      <c r="BF14" s="56"/>
      <c r="BG14" s="57"/>
      <c r="BH14" s="60"/>
      <c r="BI14" s="58">
        <f>IF(COUNTBLANK(AS14:BH14)=16,0,AVERAGE(AS14:BH14))</f>
        <v>181.5</v>
      </c>
      <c r="BJ14" s="61">
        <f>IF(COUNTBLANK(AS14:BH14)=16,0,SUM(AS14:BH14))</f>
        <v>363</v>
      </c>
      <c r="BK14" s="54">
        <v>677</v>
      </c>
      <c r="BP14" s="55"/>
      <c r="BV14" s="56"/>
      <c r="BW14" s="57"/>
      <c r="BX14" s="57"/>
      <c r="BY14" s="57"/>
      <c r="BZ14" s="57"/>
      <c r="CA14" s="58">
        <f>IF(COUNTBLANK(BK14:BZ14)=16,0,AVERAGE(BK14:BZ14))</f>
        <v>677</v>
      </c>
      <c r="CB14" s="61">
        <f>IF(COUNTBLANK(BK14:BZ14)=16,0,SUM(BK14:BZ14))</f>
        <v>677</v>
      </c>
      <c r="CC14" s="54">
        <v>1216</v>
      </c>
      <c r="CP14" s="56"/>
      <c r="CQ14" s="56"/>
      <c r="CR14" s="57"/>
      <c r="CS14" s="58">
        <f>IF(COUNTBLANK(CC14:CR14)=16,0,AVERAGE(CC14:CR14))</f>
        <v>1216</v>
      </c>
      <c r="CT14" s="61">
        <f>IF(COUNTBLANK(CC14:CR14)=16,0,SUM(CC14:CR14))</f>
        <v>1216</v>
      </c>
      <c r="CU14" s="54">
        <v>1154</v>
      </c>
      <c r="CV14" s="54">
        <v>1311</v>
      </c>
      <c r="CW14" s="54">
        <v>425</v>
      </c>
      <c r="DO14" s="58">
        <f>IF(COUNTBLANK(CU14:DN14)=20,0,AVERAGE(CU14:DN14))</f>
        <v>963.3333333333334</v>
      </c>
      <c r="DP14" s="62">
        <f>IF(COUNTBLANK(CU14:DN14)=20,0,SUM(CU14:DN14))</f>
        <v>2890</v>
      </c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4"/>
      <c r="EC14" s="64"/>
      <c r="ED14" s="57"/>
      <c r="EE14" s="57"/>
      <c r="EF14" s="57"/>
      <c r="EG14" s="58">
        <f>IF(COUNTBLANK(DQ14:EF14)=16,0,AVERAGE(DQ14:EF14))</f>
        <v>0</v>
      </c>
      <c r="EH14" s="61">
        <f>IF(COUNTBLANK(DQ14:EF14)=16,0,SUM(DQ14:EF14))</f>
        <v>0</v>
      </c>
      <c r="EI14" s="63">
        <v>489</v>
      </c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4"/>
      <c r="EV14" s="64"/>
      <c r="EW14" s="57"/>
      <c r="EX14" s="57"/>
      <c r="EY14" s="58">
        <f>IF(COUNTBLANK(EI14:EX14)=16,0,AVERAGE(EI14:EX14))</f>
        <v>489</v>
      </c>
      <c r="EZ14" s="61">
        <f>IF(COUNTBLANK(EI14:EX14)=16,0,SUM(EI14:EX14))</f>
        <v>489</v>
      </c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57"/>
      <c r="FN14" s="57"/>
      <c r="FO14" s="57"/>
      <c r="FP14" s="58">
        <f>IF(COUNTBLANK(FA14:FO14)=15,0,AVERAGE(FA14:FO14))</f>
        <v>0</v>
      </c>
      <c r="FQ14" s="61">
        <f>IF(COUNTBLANK(FA14:FO14)=15,0,SUM(FA14:FO14))</f>
        <v>0</v>
      </c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58">
        <f>IF(COUNTBLANK(FR14:GI14)=18,0,AVERAGE(FR14:GI14))</f>
        <v>0</v>
      </c>
      <c r="GK14" s="61">
        <f>IF(COUNTBLANK(FR14:GI14)=18,0,SUM(FR14:GI14))</f>
        <v>0</v>
      </c>
      <c r="GL14" s="63"/>
      <c r="GM14" s="63"/>
      <c r="GN14" s="63"/>
      <c r="GO14" s="63">
        <v>529</v>
      </c>
      <c r="GP14" s="63">
        <v>834</v>
      </c>
      <c r="GQ14" s="63"/>
      <c r="GR14" s="63"/>
      <c r="GS14" s="63"/>
      <c r="GT14" s="63"/>
      <c r="GU14" s="63"/>
      <c r="GV14" s="63"/>
      <c r="GW14" s="63"/>
      <c r="GX14" s="63"/>
      <c r="GY14" s="64"/>
      <c r="GZ14" s="57"/>
      <c r="HA14" s="57"/>
      <c r="HB14" s="58">
        <f>IF(COUNTBLANK(GL14:HA14)=16,0,AVERAGE(GL14:HA14))</f>
        <v>681.5</v>
      </c>
      <c r="HC14" s="61">
        <f>IF(COUNTBLANK(GL14:HA14)=16,0,SUM(GL14:HA14))</f>
        <v>1363</v>
      </c>
      <c r="HD14" s="65"/>
      <c r="HE14" s="60"/>
      <c r="HF14" s="60"/>
      <c r="HG14" s="60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8">
        <f>IF(COUNTBLANK(HD14:HU14)=18,0,AVERAGE(HD14:HU14))</f>
        <v>0</v>
      </c>
      <c r="HW14" s="61">
        <f>IF(COUNTBLANK(HD14:HU14)=18,0,SUM(HD14:HU14))</f>
        <v>0</v>
      </c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4" customFormat="1" ht="18" customHeight="1">
      <c r="A15" s="1" t="e">
        <f>A14+1</f>
        <v>#REF!</v>
      </c>
      <c r="B15" s="47" t="s">
        <v>145</v>
      </c>
      <c r="C15" s="48" t="s">
        <v>135</v>
      </c>
      <c r="D15" s="49"/>
      <c r="E15" s="50">
        <v>399</v>
      </c>
      <c r="F15" s="51">
        <f>SUM(Z15,AR15,BJ15,CB15,CT15,DP15,EH15,EZ15,FQ15,GK15,HC15,HW15)</f>
        <v>7376</v>
      </c>
      <c r="G15" s="52">
        <f>SUM(F15/H15)</f>
        <v>819.5555555555555</v>
      </c>
      <c r="H15" s="53">
        <f>COUNT(I15:X15,AA15:AP15,AS15:BH15,BK15:BZ15,CC15:CR15,CU15:DN15,DQ15:EF15,EI15:EX15,FA15:FO15,FR15:GI15,GL15:HA15,HD15:HU15)</f>
        <v>9</v>
      </c>
      <c r="I15" s="54">
        <v>1161</v>
      </c>
      <c r="M15" s="54">
        <v>394</v>
      </c>
      <c r="N15" s="54">
        <v>751</v>
      </c>
      <c r="T15" s="56"/>
      <c r="U15" s="57"/>
      <c r="V15" s="57"/>
      <c r="W15" s="57"/>
      <c r="X15" s="57"/>
      <c r="Y15" s="58">
        <f>IF(COUNTBLANK(I15:X15)=16,0,AVERAGE(I15:X15))</f>
        <v>768.6666666666666</v>
      </c>
      <c r="Z15" s="59">
        <f>IF(COUNTBLANK(I15:X15)=16,0,SUM(I15:X15))</f>
        <v>2306</v>
      </c>
      <c r="AA15" s="54">
        <v>748</v>
      </c>
      <c r="AB15" s="54">
        <v>1031</v>
      </c>
      <c r="AC15" s="54">
        <v>550</v>
      </c>
      <c r="AD15" s="54">
        <v>1460</v>
      </c>
      <c r="AE15" s="54">
        <v>1035</v>
      </c>
      <c r="AF15" s="54">
        <v>246</v>
      </c>
      <c r="AM15" s="60"/>
      <c r="AN15" s="60"/>
      <c r="AO15" s="60"/>
      <c r="AP15" s="60"/>
      <c r="AQ15" s="58">
        <f>IF(COUNTBLANK(AA15:AP15)=16,0,AVERAGE(AA15:AP15))</f>
        <v>845</v>
      </c>
      <c r="AR15" s="59">
        <f>IF(COUNTBLANK(AA15:AP15)=16,0,SUM(AA15:AP15))</f>
        <v>5070</v>
      </c>
      <c r="BF15" s="56"/>
      <c r="BG15" s="57"/>
      <c r="BH15" s="60"/>
      <c r="BI15" s="58">
        <f>IF(COUNTBLANK(AS15:BH15)=16,0,AVERAGE(AS15:BH15))</f>
        <v>0</v>
      </c>
      <c r="BJ15" s="61">
        <f>IF(COUNTBLANK(AS15:BH15)=16,0,SUM(AS15:BH15))</f>
        <v>0</v>
      </c>
      <c r="BP15" s="55"/>
      <c r="BR15" s="75"/>
      <c r="BV15" s="56"/>
      <c r="BW15" s="57"/>
      <c r="BX15" s="57"/>
      <c r="BY15" s="57"/>
      <c r="BZ15" s="57"/>
      <c r="CA15" s="58">
        <f>IF(COUNTBLANK(BK15:BZ15)=16,0,AVERAGE(BK15:BZ15))</f>
        <v>0</v>
      </c>
      <c r="CB15" s="61">
        <f>IF(COUNTBLANK(BK15:BZ15)=16,0,SUM(BK15:BZ15))</f>
        <v>0</v>
      </c>
      <c r="CP15" s="56"/>
      <c r="CQ15" s="56"/>
      <c r="CR15" s="57"/>
      <c r="CS15" s="58">
        <f>IF(COUNTBLANK(CC15:CR15)=16,0,AVERAGE(CC15:CR15))</f>
        <v>0</v>
      </c>
      <c r="CT15" s="61">
        <f>IF(COUNTBLANK(CC15:CR15)=16,0,SUM(CC15:CR15))</f>
        <v>0</v>
      </c>
      <c r="DO15" s="58">
        <f>IF(COUNTBLANK(CU15:DN15)=20,0,AVERAGE(CU15:DN15))</f>
        <v>0</v>
      </c>
      <c r="DP15" s="62">
        <f>IF(COUNTBLANK(CU15:DN15)=20,0,SUM(CU15:DN15))</f>
        <v>0</v>
      </c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4"/>
      <c r="EC15" s="64"/>
      <c r="ED15" s="57"/>
      <c r="EE15" s="57"/>
      <c r="EF15" s="57"/>
      <c r="EG15" s="58">
        <f>IF(COUNTBLANK(DQ15:EF15)=16,0,AVERAGE(DQ15:EF15))</f>
        <v>0</v>
      </c>
      <c r="EH15" s="61">
        <f>IF(COUNTBLANK(DQ15:EF15)=16,0,SUM(DQ15:EF15))</f>
        <v>0</v>
      </c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4"/>
      <c r="EV15" s="64"/>
      <c r="EW15" s="57"/>
      <c r="EX15" s="57"/>
      <c r="EY15" s="58">
        <f>IF(COUNTBLANK(EI15:EX15)=16,0,AVERAGE(EI15:EX15))</f>
        <v>0</v>
      </c>
      <c r="EZ15" s="61">
        <f>IF(COUNTBLANK(EI15:EX15)=16,0,SUM(EI15:EX15))</f>
        <v>0</v>
      </c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57"/>
      <c r="FN15" s="57"/>
      <c r="FO15" s="57"/>
      <c r="FP15" s="58">
        <f>IF(COUNTBLANK(FA15:FO15)=15,0,AVERAGE(FA15:FO15))</f>
        <v>0</v>
      </c>
      <c r="FQ15" s="61">
        <f>IF(COUNTBLANK(FA15:FO15)=15,0,SUM(FA15:FO15))</f>
        <v>0</v>
      </c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58">
        <f>IF(COUNTBLANK(FR15:GI15)=18,0,AVERAGE(FR15:GI15))</f>
        <v>0</v>
      </c>
      <c r="GK15" s="61">
        <f>IF(COUNTBLANK(FR15:GI15)=18,0,SUM(FR15:GI15))</f>
        <v>0</v>
      </c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4"/>
      <c r="GZ15" s="57"/>
      <c r="HA15" s="57"/>
      <c r="HB15" s="58">
        <f>IF(COUNTBLANK(GL15:HA15)=16,0,AVERAGE(GL15:HA15))</f>
        <v>0</v>
      </c>
      <c r="HC15" s="61">
        <f>IF(COUNTBLANK(GL15:HA15)=16,0,SUM(GL15:HA15))</f>
        <v>0</v>
      </c>
      <c r="HD15" s="65"/>
      <c r="HE15" s="60"/>
      <c r="HF15" s="60"/>
      <c r="HG15" s="60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8">
        <f>IF(COUNTBLANK(HD15:HU15)=18,0,AVERAGE(HD15:HU15))</f>
        <v>0</v>
      </c>
      <c r="HW15" s="61">
        <f>IF(COUNTBLANK(HD15:HU15)=18,0,SUM(HD15:HU15))</f>
        <v>0</v>
      </c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4" customFormat="1" ht="18" customHeight="1">
      <c r="A16" s="1" t="e">
        <f>A15+1</f>
        <v>#REF!</v>
      </c>
      <c r="B16" s="47" t="s">
        <v>146</v>
      </c>
      <c r="C16" s="48" t="s">
        <v>135</v>
      </c>
      <c r="D16" s="49" t="s">
        <v>136</v>
      </c>
      <c r="E16" s="50">
        <v>600</v>
      </c>
      <c r="F16" s="51">
        <f>SUM(Z16,AR16,BJ16,CB16,CT16,DP16,EH16,EZ16,FQ16,GK16,HC16,HW16)</f>
        <v>9496</v>
      </c>
      <c r="G16" s="52">
        <f>SUM(F16/H16)</f>
        <v>791.3333333333334</v>
      </c>
      <c r="H16" s="53">
        <f>COUNT(I16:X16,AA16:AP16,AS16:BH16,BK16:BZ16,CC16:CR16,CU16:DN16,DQ16:EF16,EI16:EX16,FA16:FO16,FR16:GI16,GL16:HA16,HD16:HU16)</f>
        <v>12</v>
      </c>
      <c r="N16" s="54">
        <v>1338</v>
      </c>
      <c r="T16" s="56"/>
      <c r="U16" s="57"/>
      <c r="V16" s="57"/>
      <c r="W16" s="57"/>
      <c r="X16" s="57"/>
      <c r="Y16" s="58">
        <f>IF(COUNTBLANK(I16:X16)=16,0,AVERAGE(I16:X16))</f>
        <v>1338</v>
      </c>
      <c r="Z16" s="59">
        <f>IF(COUNTBLANK(I16:X16)=16,0,SUM(I16:X16))</f>
        <v>1338</v>
      </c>
      <c r="AC16" s="54">
        <v>510</v>
      </c>
      <c r="AD16" s="54">
        <v>1101</v>
      </c>
      <c r="AM16" s="60"/>
      <c r="AN16" s="60"/>
      <c r="AO16" s="60"/>
      <c r="AP16" s="60"/>
      <c r="AQ16" s="58">
        <f>IF(COUNTBLANK(AA16:AP16)=16,0,AVERAGE(AA16:AP16))</f>
        <v>805.5</v>
      </c>
      <c r="AR16" s="59">
        <f>IF(COUNTBLANK(AA16:AP16)=16,0,SUM(AA16:AP16))</f>
        <v>1611</v>
      </c>
      <c r="BF16" s="56"/>
      <c r="BG16" s="57"/>
      <c r="BH16" s="60"/>
      <c r="BI16" s="58">
        <f>IF(COUNTBLANK(AS16:BH16)=16,0,AVERAGE(AS16:BH16))</f>
        <v>0</v>
      </c>
      <c r="BJ16" s="61">
        <f>IF(COUNTBLANK(AS16:BH16)=16,0,SUM(AS16:BH16))</f>
        <v>0</v>
      </c>
      <c r="BP16" s="55"/>
      <c r="BV16" s="56"/>
      <c r="BW16" s="57"/>
      <c r="BX16" s="57"/>
      <c r="BY16" s="57"/>
      <c r="BZ16" s="57"/>
      <c r="CA16" s="58">
        <f>IF(COUNTBLANK(BK16:BZ16)=16,0,AVERAGE(BK16:BZ16))</f>
        <v>0</v>
      </c>
      <c r="CB16" s="61">
        <f>IF(COUNTBLANK(BK16:BZ16)=16,0,SUM(BK16:BZ16))</f>
        <v>0</v>
      </c>
      <c r="CP16" s="56"/>
      <c r="CQ16" s="56"/>
      <c r="CR16" s="57"/>
      <c r="CS16" s="58">
        <f>IF(COUNTBLANK(CC16:CR16)=16,0,AVERAGE(CC16:CR16))</f>
        <v>0</v>
      </c>
      <c r="CT16" s="61">
        <f>IF(COUNTBLANK(CC16:CR16)=16,0,SUM(CC16:CR16))</f>
        <v>0</v>
      </c>
      <c r="CU16" s="54">
        <v>-60</v>
      </c>
      <c r="CV16" s="54">
        <v>417</v>
      </c>
      <c r="CW16" s="54">
        <v>1107</v>
      </c>
      <c r="CX16" s="54">
        <v>1262</v>
      </c>
      <c r="CY16" s="54">
        <v>1192</v>
      </c>
      <c r="DA16" s="54">
        <v>364</v>
      </c>
      <c r="DB16" s="54">
        <v>469</v>
      </c>
      <c r="DO16" s="58">
        <f>IF(COUNTBLANK(CU16:DN16)=20,0,AVERAGE(CU16:DN16))</f>
        <v>678.7142857142857</v>
      </c>
      <c r="DP16" s="62">
        <f>IF(COUNTBLANK(CU16:DN16)=20,0,SUM(CU16:DN16))</f>
        <v>4751</v>
      </c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4"/>
      <c r="EC16" s="64"/>
      <c r="ED16" s="57"/>
      <c r="EE16" s="57"/>
      <c r="EF16" s="57"/>
      <c r="EG16" s="58">
        <f>IF(COUNTBLANK(DQ16:EF16)=16,0,AVERAGE(DQ16:EF16))</f>
        <v>0</v>
      </c>
      <c r="EH16" s="61">
        <f>IF(COUNTBLANK(DQ16:EF16)=16,0,SUM(DQ16:EF16))</f>
        <v>0</v>
      </c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4"/>
      <c r="EV16" s="64"/>
      <c r="EW16" s="57"/>
      <c r="EX16" s="57"/>
      <c r="EY16" s="58">
        <f>IF(COUNTBLANK(EI16:EX16)=16,0,AVERAGE(EI16:EX16))</f>
        <v>0</v>
      </c>
      <c r="EZ16" s="61">
        <f>IF(COUNTBLANK(EI16:EX16)=16,0,SUM(EI16:EX16))</f>
        <v>0</v>
      </c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57"/>
      <c r="FN16" s="57"/>
      <c r="FO16" s="57"/>
      <c r="FP16" s="58">
        <f>IF(COUNTBLANK(FA16:FO16)=15,0,AVERAGE(FA16:FO16))</f>
        <v>0</v>
      </c>
      <c r="FQ16" s="61">
        <f>IF(COUNTBLANK(FA16:FO16)=15,0,SUM(FA16:FO16))</f>
        <v>0</v>
      </c>
      <c r="FR16" s="74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58">
        <f>IF(COUNTBLANK(FR16:GI16)=18,0,AVERAGE(FR16:GI16))</f>
        <v>0</v>
      </c>
      <c r="GK16" s="61">
        <f>IF(COUNTBLANK(FR16:GI16)=18,0,SUM(FR16:GI16))</f>
        <v>0</v>
      </c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4"/>
      <c r="GZ16" s="57"/>
      <c r="HA16" s="57"/>
      <c r="HB16" s="58">
        <f>IF(COUNTBLANK(GL16:HA16)=16,0,AVERAGE(GL16:HA16))</f>
        <v>0</v>
      </c>
      <c r="HC16" s="61">
        <f>IF(COUNTBLANK(GL16:HA16)=16,0,SUM(GL16:HA16))</f>
        <v>0</v>
      </c>
      <c r="HD16" s="65"/>
      <c r="HE16" s="60">
        <v>1150</v>
      </c>
      <c r="HF16" s="60">
        <v>646</v>
      </c>
      <c r="HG16" s="60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8">
        <f>IF(COUNTBLANK(HD16:HU16)=18,0,AVERAGE(HD16:HU16))</f>
        <v>898</v>
      </c>
      <c r="HW16" s="61">
        <f>IF(COUNTBLANK(HD16:HU16)=18,0,SUM(HD16:HU16))</f>
        <v>1796</v>
      </c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3" customFormat="1" ht="18" customHeight="1">
      <c r="A17" s="1" t="e">
        <f>A16+1</f>
        <v>#REF!</v>
      </c>
      <c r="B17" s="47" t="s">
        <v>147</v>
      </c>
      <c r="C17" s="49" t="s">
        <v>135</v>
      </c>
      <c r="D17" s="49"/>
      <c r="E17" s="50">
        <v>713</v>
      </c>
      <c r="F17" s="51">
        <f>SUM(Z17,AR17,BJ17,CB17,CT17,DP17,EH17,EZ17,FQ17,GK17,HC17,HW17)</f>
        <v>59525</v>
      </c>
      <c r="G17" s="52">
        <f>SUM(F17/H17)</f>
        <v>838.3802816901408</v>
      </c>
      <c r="H17" s="53">
        <f>COUNT(I17:X17,AA17:AP17,AS17:BH17,BK17:BZ17,CC17:CR17,CU17:DN17,DQ17:EF17,EI17:EX17,FA17:FO17,FR17:GI17,GL17:HA17,HD17:HU17)</f>
        <v>71</v>
      </c>
      <c r="I17" s="54">
        <v>1047</v>
      </c>
      <c r="J17" s="54">
        <v>741</v>
      </c>
      <c r="K17" s="54">
        <v>482</v>
      </c>
      <c r="L17" s="54">
        <v>1010</v>
      </c>
      <c r="M17" s="54">
        <v>858</v>
      </c>
      <c r="N17" s="54">
        <v>714</v>
      </c>
      <c r="O17" s="54"/>
      <c r="P17" s="54"/>
      <c r="Q17" s="54"/>
      <c r="R17" s="54"/>
      <c r="S17" s="54"/>
      <c r="T17" s="56"/>
      <c r="U17" s="57"/>
      <c r="V17" s="57"/>
      <c r="W17" s="57"/>
      <c r="X17" s="57"/>
      <c r="Y17" s="58">
        <f>IF(COUNTBLANK(I17:X17)=16,0,AVERAGE(I17:X17))</f>
        <v>808.6666666666666</v>
      </c>
      <c r="Z17" s="59">
        <f>IF(COUNTBLANK(I17:X17)=16,0,SUM(I17:X17))</f>
        <v>4852</v>
      </c>
      <c r="AA17" s="54">
        <v>1409</v>
      </c>
      <c r="AB17" s="54">
        <v>1419</v>
      </c>
      <c r="AC17" s="54">
        <v>1197</v>
      </c>
      <c r="AD17" s="54">
        <v>312</v>
      </c>
      <c r="AE17" s="54">
        <v>1334</v>
      </c>
      <c r="AF17" s="54">
        <v>933</v>
      </c>
      <c r="AG17" s="54"/>
      <c r="AH17" s="54"/>
      <c r="AI17" s="54"/>
      <c r="AJ17" s="54"/>
      <c r="AK17" s="54"/>
      <c r="AL17" s="54"/>
      <c r="AM17" s="60"/>
      <c r="AN17" s="60"/>
      <c r="AO17" s="60"/>
      <c r="AP17" s="60"/>
      <c r="AQ17" s="58">
        <f>IF(COUNTBLANK(AA17:AP17)=16,0,AVERAGE(AA17:AP17))</f>
        <v>1100.6666666666667</v>
      </c>
      <c r="AR17" s="59">
        <f>IF(COUNTBLANK(AA17:AP17)=16,0,SUM(AA17:AP17))</f>
        <v>6604</v>
      </c>
      <c r="AS17" s="54">
        <v>1243</v>
      </c>
      <c r="AT17" s="54">
        <v>1132</v>
      </c>
      <c r="AU17" s="54">
        <v>811</v>
      </c>
      <c r="AV17" s="54">
        <v>263</v>
      </c>
      <c r="AW17" s="54">
        <v>986</v>
      </c>
      <c r="AX17" s="54">
        <v>488</v>
      </c>
      <c r="AY17" s="54">
        <v>731</v>
      </c>
      <c r="AZ17" s="54"/>
      <c r="BA17" s="54"/>
      <c r="BB17" s="54"/>
      <c r="BC17" s="54"/>
      <c r="BD17" s="54"/>
      <c r="BE17" s="54"/>
      <c r="BF17" s="56"/>
      <c r="BG17" s="57"/>
      <c r="BH17" s="60"/>
      <c r="BI17" s="58">
        <f>IF(COUNTBLANK(AS17:BH17)=16,0,AVERAGE(AS17:BH17))</f>
        <v>807.7142857142857</v>
      </c>
      <c r="BJ17" s="61">
        <f>IF(COUNTBLANK(AS17:BH17)=16,0,SUM(AS17:BH17))</f>
        <v>5654</v>
      </c>
      <c r="BK17" s="54">
        <v>440</v>
      </c>
      <c r="BL17" s="54">
        <v>738</v>
      </c>
      <c r="BM17" s="54">
        <v>1066</v>
      </c>
      <c r="BN17" s="54">
        <v>1601</v>
      </c>
      <c r="BO17" s="54">
        <v>1215</v>
      </c>
      <c r="BP17" s="54">
        <v>620</v>
      </c>
      <c r="BQ17" s="54"/>
      <c r="BR17" s="54"/>
      <c r="BS17" s="54"/>
      <c r="BT17" s="54"/>
      <c r="BU17" s="54"/>
      <c r="BV17" s="56"/>
      <c r="BW17" s="57"/>
      <c r="BX17" s="57"/>
      <c r="BY17" s="57"/>
      <c r="BZ17" s="57"/>
      <c r="CA17" s="58">
        <f>IF(COUNTBLANK(BK17:BZ17)=16,0,AVERAGE(BK17:BZ17))</f>
        <v>946.6666666666666</v>
      </c>
      <c r="CB17" s="61">
        <f>IF(COUNTBLANK(BK17:BZ17)=16,0,SUM(BK17:BZ17))</f>
        <v>5680</v>
      </c>
      <c r="CC17" s="54">
        <v>465</v>
      </c>
      <c r="CD17" s="54">
        <v>954</v>
      </c>
      <c r="CE17" s="54">
        <v>1337</v>
      </c>
      <c r="CF17" s="54">
        <v>549</v>
      </c>
      <c r="CG17" s="54">
        <v>1532</v>
      </c>
      <c r="CH17" s="54">
        <v>993</v>
      </c>
      <c r="CI17" s="54"/>
      <c r="CJ17" s="54"/>
      <c r="CK17" s="54"/>
      <c r="CL17" s="54"/>
      <c r="CM17" s="54"/>
      <c r="CN17" s="54"/>
      <c r="CO17" s="54"/>
      <c r="CP17" s="56"/>
      <c r="CQ17" s="56"/>
      <c r="CR17" s="57"/>
      <c r="CS17" s="58">
        <f>IF(COUNTBLANK(CC17:CR17)=16,0,AVERAGE(CC17:CR17))</f>
        <v>971.6666666666666</v>
      </c>
      <c r="CT17" s="61">
        <f>IF(COUNTBLANK(CC17:CR17)=16,0,SUM(CC17:CR17))</f>
        <v>5830</v>
      </c>
      <c r="CU17" s="54">
        <v>1303</v>
      </c>
      <c r="CV17" s="54">
        <v>204</v>
      </c>
      <c r="CW17" s="54">
        <v>391</v>
      </c>
      <c r="CX17" s="54">
        <v>566</v>
      </c>
      <c r="CY17" s="54">
        <v>804</v>
      </c>
      <c r="CZ17" s="54">
        <v>622</v>
      </c>
      <c r="DA17" s="54">
        <v>410</v>
      </c>
      <c r="DB17" s="54">
        <v>1026</v>
      </c>
      <c r="DC17" s="54"/>
      <c r="DD17" s="54">
        <v>741</v>
      </c>
      <c r="DE17" s="54">
        <v>729</v>
      </c>
      <c r="DF17" s="54"/>
      <c r="DG17" s="54"/>
      <c r="DH17" s="54"/>
      <c r="DI17" s="54"/>
      <c r="DJ17" s="54"/>
      <c r="DK17" s="54"/>
      <c r="DL17" s="54"/>
      <c r="DM17" s="54"/>
      <c r="DN17" s="54"/>
      <c r="DO17" s="58">
        <f>IF(COUNTBLANK(CU17:DN17)=20,0,AVERAGE(CU17:DN17))</f>
        <v>679.6</v>
      </c>
      <c r="DP17" s="62">
        <f>IF(COUNTBLANK(CU17:DN17)=20,0,SUM(CU17:DN17))</f>
        <v>6796</v>
      </c>
      <c r="DT17" s="63">
        <v>1089</v>
      </c>
      <c r="DU17" s="63">
        <v>1190</v>
      </c>
      <c r="DV17" s="63">
        <v>1409</v>
      </c>
      <c r="EB17" s="64"/>
      <c r="EC17" s="64"/>
      <c r="ED17" s="57"/>
      <c r="EE17" s="57"/>
      <c r="EF17" s="57"/>
      <c r="EG17" s="58">
        <f>IF(COUNTBLANK(DQ17:EF17)=16,0,AVERAGE(DQ17:EF17))</f>
        <v>1229.3333333333333</v>
      </c>
      <c r="EH17" s="61">
        <f>IF(COUNTBLANK(DQ17:EF17)=16,0,SUM(DQ17:EF17))</f>
        <v>3688</v>
      </c>
      <c r="EI17" s="63">
        <v>1241</v>
      </c>
      <c r="EK17" s="63">
        <v>1039</v>
      </c>
      <c r="EL17" s="63">
        <v>837</v>
      </c>
      <c r="EM17" s="63">
        <v>-260</v>
      </c>
      <c r="EN17" s="63">
        <v>831</v>
      </c>
      <c r="EO17" s="63">
        <v>672</v>
      </c>
      <c r="EQ17" s="74"/>
      <c r="EU17" s="64"/>
      <c r="EV17" s="64"/>
      <c r="EW17" s="57"/>
      <c r="EX17" s="57"/>
      <c r="EY17" s="58">
        <f>IF(COUNTBLANK(EI17:EX17)=16,0,AVERAGE(EI17:EX17))</f>
        <v>726.6666666666666</v>
      </c>
      <c r="EZ17" s="61">
        <f>IF(COUNTBLANK(EI17:EX17)=16,0,SUM(EI17:EX17))</f>
        <v>4360</v>
      </c>
      <c r="FA17" s="63">
        <v>560</v>
      </c>
      <c r="FD17" s="63">
        <v>914</v>
      </c>
      <c r="FE17" s="63">
        <v>857</v>
      </c>
      <c r="FF17" s="63">
        <v>815</v>
      </c>
      <c r="FM17" s="57"/>
      <c r="FN17" s="57"/>
      <c r="FO17" s="57"/>
      <c r="FP17" s="58">
        <f>IF(COUNTBLANK(FA17:FO17)=15,0,AVERAGE(FA17:FO17))</f>
        <v>786.5</v>
      </c>
      <c r="FQ17" s="61">
        <f>IF(COUNTBLANK(FA17:FO17)=15,0,SUM(FA17:FO17))</f>
        <v>3146</v>
      </c>
      <c r="FS17" s="63">
        <v>844</v>
      </c>
      <c r="FT17" s="63">
        <v>305</v>
      </c>
      <c r="FU17" s="63">
        <v>-66</v>
      </c>
      <c r="FV17" s="63">
        <v>848</v>
      </c>
      <c r="FW17" s="63">
        <v>687</v>
      </c>
      <c r="GJ17" s="58">
        <f>IF(COUNTBLANK(FR17:GI17)=18,0,AVERAGE(FR17:GI17))</f>
        <v>523.6</v>
      </c>
      <c r="GK17" s="61">
        <f>IF(COUNTBLANK(FR17:GI17)=18,0,SUM(FR17:GI17))</f>
        <v>2618</v>
      </c>
      <c r="GL17" s="63">
        <v>460</v>
      </c>
      <c r="GM17" s="63">
        <v>1322</v>
      </c>
      <c r="GN17" s="63">
        <v>596</v>
      </c>
      <c r="GO17" s="63">
        <v>808</v>
      </c>
      <c r="GP17" s="63">
        <v>862</v>
      </c>
      <c r="GQ17" s="63">
        <v>1324</v>
      </c>
      <c r="GR17" s="63">
        <v>296</v>
      </c>
      <c r="GY17" s="64"/>
      <c r="GZ17" s="57"/>
      <c r="HA17" s="57"/>
      <c r="HB17" s="58">
        <f>IF(COUNTBLANK(GL17:HA17)=16,0,AVERAGE(GL17:HA17))</f>
        <v>809.7142857142857</v>
      </c>
      <c r="HC17" s="61">
        <f>IF(COUNTBLANK(GL17:HA17)=16,0,SUM(GL17:HA17))</f>
        <v>5668</v>
      </c>
      <c r="HD17" s="65">
        <v>435</v>
      </c>
      <c r="HE17" s="60">
        <v>946</v>
      </c>
      <c r="HF17" s="60">
        <v>1621</v>
      </c>
      <c r="HG17" s="60">
        <v>633</v>
      </c>
      <c r="HH17" s="57">
        <v>994</v>
      </c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8">
        <f>IF(COUNTBLANK(HD17:HU17)=18,0,AVERAGE(HD17:HU17))</f>
        <v>925.8</v>
      </c>
      <c r="HW17" s="61">
        <f>IF(COUNTBLANK(HD17:HU17)=18,0,SUM(HD17:HU17))</f>
        <v>4629</v>
      </c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4" customFormat="1" ht="18" customHeight="1">
      <c r="A18" s="1" t="e">
        <f>A17+1</f>
        <v>#REF!</v>
      </c>
      <c r="B18" s="47" t="s">
        <v>148</v>
      </c>
      <c r="C18" s="49" t="s">
        <v>135</v>
      </c>
      <c r="D18" s="49"/>
      <c r="E18" s="50">
        <v>808</v>
      </c>
      <c r="F18" s="51">
        <f>SUM(Z18,AR18,BJ18,CB18,CT18,DP18,EH18,EZ18,FQ18,GK18,HC18,HW18)</f>
        <v>31498</v>
      </c>
      <c r="G18" s="52">
        <f>SUM(F18/H18)</f>
        <v>787.45</v>
      </c>
      <c r="H18" s="53">
        <f>COUNT(I18:X18,AA18:AP18,AS18:BH18,BK18:BZ18,CC18:CR18,CU18:DN18,DQ18:EF18,EI18:EX18,FA18:FO18,FR18:GI18,GL18:HA18,HD18:HU18)</f>
        <v>40</v>
      </c>
      <c r="I18" s="54">
        <v>1193</v>
      </c>
      <c r="J18" s="54">
        <v>669</v>
      </c>
      <c r="K18" s="54">
        <v>1043</v>
      </c>
      <c r="L18" s="54">
        <v>951</v>
      </c>
      <c r="N18" s="54">
        <v>564</v>
      </c>
      <c r="T18" s="56"/>
      <c r="U18" s="57"/>
      <c r="V18" s="57"/>
      <c r="W18" s="57"/>
      <c r="X18" s="57"/>
      <c r="Y18" s="58">
        <f>IF(COUNTBLANK(I18:X18)=16,0,AVERAGE(I18:X18))</f>
        <v>884</v>
      </c>
      <c r="Z18" s="59">
        <f>IF(COUNTBLANK(I18:X18)=16,0,SUM(I18:X18))</f>
        <v>4420</v>
      </c>
      <c r="AC18" s="54">
        <v>913</v>
      </c>
      <c r="AD18" s="54">
        <v>725</v>
      </c>
      <c r="AM18" s="60"/>
      <c r="AN18" s="60"/>
      <c r="AO18" s="60"/>
      <c r="AP18" s="60"/>
      <c r="AQ18" s="58">
        <f>IF(COUNTBLANK(AA18:AP18)=16,0,AVERAGE(AA18:AP18))</f>
        <v>819</v>
      </c>
      <c r="AR18" s="59">
        <f>IF(COUNTBLANK(AA18:AP18)=16,0,SUM(AA18:AP18))</f>
        <v>1638</v>
      </c>
      <c r="AS18" s="54">
        <v>546</v>
      </c>
      <c r="AU18" s="54">
        <v>657</v>
      </c>
      <c r="AV18" s="54">
        <v>936</v>
      </c>
      <c r="BF18" s="56"/>
      <c r="BG18" s="57"/>
      <c r="BH18" s="60"/>
      <c r="BI18" s="58">
        <f>IF(COUNTBLANK(AS18:BH18)=16,0,AVERAGE(AS18:BH18))</f>
        <v>713</v>
      </c>
      <c r="BJ18" s="61">
        <f>IF(COUNTBLANK(AS18:BH18)=16,0,SUM(AS18:BH18))</f>
        <v>2139</v>
      </c>
      <c r="BP18" s="54">
        <v>668</v>
      </c>
      <c r="BV18" s="56"/>
      <c r="BW18" s="57"/>
      <c r="BX18" s="57"/>
      <c r="BY18" s="57"/>
      <c r="BZ18" s="57"/>
      <c r="CA18" s="58">
        <f>IF(COUNTBLANK(BK18:BZ18)=16,0,AVERAGE(BK18:BZ18))</f>
        <v>668</v>
      </c>
      <c r="CB18" s="61">
        <f>IF(COUNTBLANK(BK18:BZ18)=16,0,SUM(BK18:BZ18))</f>
        <v>668</v>
      </c>
      <c r="CC18" s="54">
        <v>564</v>
      </c>
      <c r="CD18" s="54">
        <v>1107</v>
      </c>
      <c r="CE18" s="54">
        <v>639</v>
      </c>
      <c r="CF18" s="54">
        <v>688</v>
      </c>
      <c r="CG18" s="54">
        <v>1269</v>
      </c>
      <c r="CH18" s="54">
        <v>898</v>
      </c>
      <c r="CP18" s="56"/>
      <c r="CQ18" s="56"/>
      <c r="CR18" s="57"/>
      <c r="CS18" s="58">
        <f>IF(COUNTBLANK(CC18:CR18)=16,0,AVERAGE(CC18:CR18))</f>
        <v>860.8333333333334</v>
      </c>
      <c r="CT18" s="61">
        <f>IF(COUNTBLANK(CC18:CR18)=16,0,SUM(CC18:CR18))</f>
        <v>5165</v>
      </c>
      <c r="CU18" s="54">
        <v>808</v>
      </c>
      <c r="CV18" s="54">
        <v>569</v>
      </c>
      <c r="CW18" s="54">
        <v>785</v>
      </c>
      <c r="CX18" s="54">
        <v>625</v>
      </c>
      <c r="CY18" s="54">
        <v>448</v>
      </c>
      <c r="CZ18" s="54">
        <v>801</v>
      </c>
      <c r="DD18" s="54">
        <v>633</v>
      </c>
      <c r="DE18" s="54">
        <v>1178</v>
      </c>
      <c r="DO18" s="58">
        <f>IF(COUNTBLANK(CU18:DN18)=20,0,AVERAGE(CU18:DN18))</f>
        <v>730.875</v>
      </c>
      <c r="DP18" s="62">
        <f>IF(COUNTBLANK(CU18:DN18)=20,0,SUM(CU18:DN18))</f>
        <v>5847</v>
      </c>
      <c r="DQ18" s="63"/>
      <c r="DR18" s="63"/>
      <c r="DS18" s="63"/>
      <c r="DT18" s="63"/>
      <c r="DU18" s="63">
        <v>966</v>
      </c>
      <c r="DV18" s="63">
        <v>1213</v>
      </c>
      <c r="DW18" s="63"/>
      <c r="DX18" s="63"/>
      <c r="DY18" s="63"/>
      <c r="DZ18" s="63"/>
      <c r="EA18" s="63"/>
      <c r="EB18" s="64"/>
      <c r="EC18" s="64"/>
      <c r="ED18" s="57"/>
      <c r="EE18" s="57"/>
      <c r="EF18" s="57"/>
      <c r="EG18" s="58">
        <f>IF(COUNTBLANK(DQ18:EF18)=16,0,AVERAGE(DQ18:EF18))</f>
        <v>1089.5</v>
      </c>
      <c r="EH18" s="61">
        <f>IF(COUNTBLANK(DQ18:EF18)=16,0,SUM(DQ18:EF18))</f>
        <v>2179</v>
      </c>
      <c r="EI18" s="63">
        <v>360</v>
      </c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4"/>
      <c r="EV18" s="64"/>
      <c r="EW18" s="57"/>
      <c r="EX18" s="57"/>
      <c r="EY18" s="58">
        <f>IF(COUNTBLANK(EI18:EX18)=16,0,AVERAGE(EI18:EX18))</f>
        <v>360</v>
      </c>
      <c r="EZ18" s="61">
        <f>IF(COUNTBLANK(EI18:EX18)=16,0,SUM(EI18:EX18))</f>
        <v>360</v>
      </c>
      <c r="FA18" s="63"/>
      <c r="FB18" s="63"/>
      <c r="FC18" s="63"/>
      <c r="FD18" s="63"/>
      <c r="FE18" s="63"/>
      <c r="FF18" s="63">
        <v>705</v>
      </c>
      <c r="FG18" s="63"/>
      <c r="FH18" s="63"/>
      <c r="FI18" s="63"/>
      <c r="FJ18" s="63"/>
      <c r="FK18" s="63"/>
      <c r="FL18" s="63"/>
      <c r="FM18" s="57"/>
      <c r="FN18" s="57"/>
      <c r="FO18" s="57"/>
      <c r="FP18" s="58">
        <f>IF(COUNTBLANK(FA18:FO18)=15,0,AVERAGE(FA18:FO18))</f>
        <v>705</v>
      </c>
      <c r="FQ18" s="61">
        <f>IF(COUNTBLANK(FA18:FO18)=15,0,SUM(FA18:FO18))</f>
        <v>705</v>
      </c>
      <c r="FR18" s="63"/>
      <c r="FS18" s="63"/>
      <c r="FT18" s="63"/>
      <c r="FU18" s="63"/>
      <c r="FV18" s="63">
        <v>1159</v>
      </c>
      <c r="FW18" s="63">
        <v>905</v>
      </c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58">
        <f>IF(COUNTBLANK(FR18:GI18)=18,0,AVERAGE(FR18:GI18))</f>
        <v>1032</v>
      </c>
      <c r="GK18" s="61">
        <f>IF(COUNTBLANK(FR18:GI18)=18,0,SUM(FR18:GI18))</f>
        <v>2064</v>
      </c>
      <c r="GL18" s="63">
        <v>742</v>
      </c>
      <c r="GM18" s="63">
        <v>857</v>
      </c>
      <c r="GN18" s="63">
        <v>762</v>
      </c>
      <c r="GO18" s="63"/>
      <c r="GP18" s="63"/>
      <c r="GQ18" s="63">
        <v>1079</v>
      </c>
      <c r="GR18" s="63">
        <v>864</v>
      </c>
      <c r="GS18" s="63"/>
      <c r="GT18" s="63"/>
      <c r="GU18" s="63"/>
      <c r="GV18" s="63"/>
      <c r="GW18" s="63"/>
      <c r="GX18" s="63"/>
      <c r="GY18" s="64"/>
      <c r="GZ18" s="57"/>
      <c r="HA18" s="57"/>
      <c r="HB18" s="58">
        <f>IF(COUNTBLANK(GL18:HA18)=16,0,AVERAGE(GL18:HA18))</f>
        <v>860.8</v>
      </c>
      <c r="HC18" s="61">
        <f>IF(COUNTBLANK(GL18:HA18)=16,0,SUM(GL18:HA18))</f>
        <v>4304</v>
      </c>
      <c r="HD18" s="65">
        <v>631</v>
      </c>
      <c r="HE18" s="60">
        <v>648</v>
      </c>
      <c r="HF18" s="66">
        <v>83</v>
      </c>
      <c r="HG18" s="60">
        <v>647</v>
      </c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8">
        <f>IF(COUNTBLANK(HD18:HU18)=18,0,AVERAGE(HD18:HU18))</f>
        <v>502.25</v>
      </c>
      <c r="HW18" s="61">
        <f>IF(COUNTBLANK(HD18:HU18)=18,0,SUM(HD18:HU18))</f>
        <v>2009</v>
      </c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4" customFormat="1" ht="18" customHeight="1">
      <c r="A19" s="1" t="e">
        <f>A18+1</f>
        <v>#REF!</v>
      </c>
      <c r="B19" s="47" t="s">
        <v>149</v>
      </c>
      <c r="C19" s="49" t="s">
        <v>135</v>
      </c>
      <c r="D19" s="49"/>
      <c r="E19" s="50"/>
      <c r="F19" s="51">
        <f>SUM(Z19,AR19,BJ19,CB19,CT19,DP19,EH19,EZ19,FQ19,GK19,HC19,HW19)</f>
        <v>2523</v>
      </c>
      <c r="G19" s="52">
        <f>SUM(F19/H19)</f>
        <v>841</v>
      </c>
      <c r="H19" s="53">
        <f>COUNT(I19:X19,AA19:AP19,AS19:BH19,BK19:BZ19,CC19:CR19,CU19:DN19,DQ19:EF19,EI19:EX19,FA19:FO19,FR19:GI19,GL19:HA19,HD19:HU19)</f>
        <v>3</v>
      </c>
      <c r="T19" s="56"/>
      <c r="U19" s="57"/>
      <c r="V19" s="57"/>
      <c r="W19" s="57"/>
      <c r="X19" s="57"/>
      <c r="Y19" s="58">
        <f>IF(COUNTBLANK(I19:X19)=16,0,AVERAGE(I19:X19))</f>
        <v>0</v>
      </c>
      <c r="Z19" s="59">
        <f>IF(COUNTBLANK(I19:X19)=16,0,SUM(I19:X19))</f>
        <v>0</v>
      </c>
      <c r="AM19" s="60"/>
      <c r="AN19" s="60"/>
      <c r="AO19" s="60"/>
      <c r="AP19" s="60"/>
      <c r="AQ19" s="58">
        <f>IF(COUNTBLANK(AA19:AP19)=16,0,AVERAGE(AA19:AP19))</f>
        <v>0</v>
      </c>
      <c r="AR19" s="59">
        <f>IF(COUNTBLANK(AA19:AP19)=16,0,SUM(AA19:AP19))</f>
        <v>0</v>
      </c>
      <c r="AW19" s="54">
        <v>682</v>
      </c>
      <c r="AX19" s="54">
        <v>632</v>
      </c>
      <c r="AY19" s="54">
        <v>1209</v>
      </c>
      <c r="BF19" s="56"/>
      <c r="BG19" s="57"/>
      <c r="BH19" s="60"/>
      <c r="BI19" s="58">
        <f>IF(COUNTBLANK(AS19:BH19)=16,0,AVERAGE(AS19:BH19))</f>
        <v>841</v>
      </c>
      <c r="BJ19" s="61">
        <f>IF(COUNTBLANK(AS19:BH19)=16,0,SUM(AS19:BH19))</f>
        <v>2523</v>
      </c>
      <c r="BV19" s="56"/>
      <c r="BW19" s="57"/>
      <c r="BX19" s="57"/>
      <c r="BY19" s="57"/>
      <c r="BZ19" s="57"/>
      <c r="CA19" s="58">
        <f>IF(COUNTBLANK(BK19:BZ19)=16,0,AVERAGE(BK19:BZ19))</f>
        <v>0</v>
      </c>
      <c r="CB19" s="61">
        <f>IF(COUNTBLANK(BK19:BZ19)=16,0,SUM(BK19:BZ19))</f>
        <v>0</v>
      </c>
      <c r="CP19" s="56"/>
      <c r="CQ19" s="56"/>
      <c r="CR19" s="57"/>
      <c r="CS19" s="58">
        <f>IF(COUNTBLANK(CC19:CR19)=16,0,AVERAGE(CC19:CR19))</f>
        <v>0</v>
      </c>
      <c r="CT19" s="61">
        <f>IF(COUNTBLANK(CC19:CR19)=16,0,SUM(CC19:CR19))</f>
        <v>0</v>
      </c>
      <c r="DO19" s="58">
        <f>IF(COUNTBLANK(CU19:DN19)=20,0,AVERAGE(CU19:DN19))</f>
        <v>0</v>
      </c>
      <c r="DP19" s="62">
        <f>IF(COUNTBLANK(CU19:DN19)=20,0,SUM(CU19:DN19))</f>
        <v>0</v>
      </c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4"/>
      <c r="EC19" s="64"/>
      <c r="ED19" s="57"/>
      <c r="EE19" s="57"/>
      <c r="EF19" s="57"/>
      <c r="EG19" s="58">
        <f>IF(COUNTBLANK(DQ19:EF19)=16,0,AVERAGE(DQ19:EF19))</f>
        <v>0</v>
      </c>
      <c r="EH19" s="61">
        <f>IF(COUNTBLANK(DQ19:EF19)=16,0,SUM(DQ19:EF19))</f>
        <v>0</v>
      </c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4"/>
      <c r="EV19" s="64"/>
      <c r="EW19" s="57"/>
      <c r="EX19" s="57"/>
      <c r="EY19" s="58">
        <f>IF(COUNTBLANK(EI19:EX19)=16,0,AVERAGE(EI19:EX19))</f>
        <v>0</v>
      </c>
      <c r="EZ19" s="61">
        <f>IF(COUNTBLANK(EI19:EX19)=16,0,SUM(EI19:EX19))</f>
        <v>0</v>
      </c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57"/>
      <c r="FN19" s="57"/>
      <c r="FO19" s="57"/>
      <c r="FP19" s="58">
        <f>IF(COUNTBLANK(FA19:FO19)=15,0,AVERAGE(FA19:FO19))</f>
        <v>0</v>
      </c>
      <c r="FQ19" s="61">
        <f>IF(COUNTBLANK(FA19:FO19)=15,0,SUM(FA19:FO19))</f>
        <v>0</v>
      </c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58">
        <f>IF(COUNTBLANK(FR19:GI19)=18,0,AVERAGE(FR19:GI19))</f>
        <v>0</v>
      </c>
      <c r="GK19" s="61">
        <f>IF(COUNTBLANK(FR19:GI19)=18,0,SUM(FR19:GI19))</f>
        <v>0</v>
      </c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4"/>
      <c r="GZ19" s="57"/>
      <c r="HA19" s="57"/>
      <c r="HB19" s="58">
        <f>IF(COUNTBLANK(GL19:HA19)=16,0,AVERAGE(GL19:HA19))</f>
        <v>0</v>
      </c>
      <c r="HC19" s="61">
        <f>IF(COUNTBLANK(GL19:HA19)=16,0,SUM(GL19:HA19))</f>
        <v>0</v>
      </c>
      <c r="HD19" s="65"/>
      <c r="HE19" s="60"/>
      <c r="HF19" s="60"/>
      <c r="HG19" s="60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8">
        <f>IF(COUNTBLANK(HD19:HU19)=18,0,AVERAGE(HD19:HU19))</f>
        <v>0</v>
      </c>
      <c r="HW19" s="61">
        <f>IF(COUNTBLANK(HD19:HU19)=18,0,SUM(HD19:HU19))</f>
        <v>0</v>
      </c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4" customFormat="1" ht="18" customHeight="1">
      <c r="A20" s="1" t="e">
        <f>#REF!+1</f>
        <v>#REF!</v>
      </c>
      <c r="B20" s="47" t="s">
        <v>150</v>
      </c>
      <c r="C20" s="49" t="s">
        <v>135</v>
      </c>
      <c r="D20" s="49"/>
      <c r="E20" s="50"/>
      <c r="F20" s="51">
        <f>SUM(Z20,AR20,BJ20,CB20,CT20,DP20,EH20,EZ20,FQ20,GK20,HC20,HW20)</f>
        <v>2342</v>
      </c>
      <c r="G20" s="52">
        <f>SUM(F20/H20)</f>
        <v>780.6666666666666</v>
      </c>
      <c r="H20" s="53">
        <f>COUNT(I20:X20,AA20:AP20,AS20:BH20,BK20:BZ20,CC20:CR20,CU20:DN20,DQ20:EF20,EI20:EX20,FA20:FO20,FR20:GI20,GL20:HA20,HD20:HU20)</f>
        <v>3</v>
      </c>
      <c r="T20" s="56"/>
      <c r="U20" s="57"/>
      <c r="V20" s="57"/>
      <c r="W20" s="57"/>
      <c r="X20" s="57"/>
      <c r="Y20" s="76">
        <f>IF(COUNTBLANK(I20:X20)=16,0,AVERAGE(I20:X20))</f>
        <v>0</v>
      </c>
      <c r="Z20" s="77">
        <f>IF(COUNTBLANK(I20:X20)=16,0,SUM(I20:X20))</f>
        <v>0</v>
      </c>
      <c r="AL20" s="78"/>
      <c r="AM20" s="79"/>
      <c r="AN20" s="79"/>
      <c r="AO20" s="79"/>
      <c r="AP20" s="79"/>
      <c r="AQ20" s="76">
        <f>IF(COUNTBLANK(AA20:AP20)=16,0,AVERAGE(AA20:AP20))</f>
        <v>0</v>
      </c>
      <c r="AR20" s="77">
        <f>IF(COUNTBLANK(AA20:AP20)=16,0,SUM(AA20:AP20))</f>
        <v>0</v>
      </c>
      <c r="BD20" s="55"/>
      <c r="BF20" s="80"/>
      <c r="BG20" s="81"/>
      <c r="BH20" s="79"/>
      <c r="BI20" s="76">
        <f>IF(COUNTBLANK(AS20:BH20)=16,0,AVERAGE(AS20:BH20))</f>
        <v>0</v>
      </c>
      <c r="BJ20" s="62">
        <f>IF(COUNTBLANK(AS20:BH20)=16,0,SUM(AS20:BH20))</f>
        <v>0</v>
      </c>
      <c r="BL20" s="54">
        <v>686</v>
      </c>
      <c r="BM20" s="54">
        <v>934</v>
      </c>
      <c r="BN20" s="54">
        <v>722</v>
      </c>
      <c r="BV20" s="80"/>
      <c r="BW20" s="81"/>
      <c r="BX20" s="81"/>
      <c r="BY20" s="81"/>
      <c r="BZ20" s="81"/>
      <c r="CA20" s="76">
        <f>IF(COUNTBLANK(BK20:BZ20)=16,0,AVERAGE(BK20:BZ20))</f>
        <v>780.6666666666666</v>
      </c>
      <c r="CB20" s="62">
        <f>IF(COUNTBLANK(BK20:BZ20)=16,0,SUM(BK20:BZ20))</f>
        <v>2342</v>
      </c>
      <c r="CN20" s="78"/>
      <c r="CO20" s="78"/>
      <c r="CP20" s="80"/>
      <c r="CQ20" s="80"/>
      <c r="CR20" s="81"/>
      <c r="CS20" s="76">
        <f>IF(COUNTBLANK(CC20:CR20)=16,0,AVERAGE(CC20:CR20))</f>
        <v>0</v>
      </c>
      <c r="CT20" s="62">
        <f>IF(COUNTBLANK(CC20:CR20)=16,0,SUM(CC20:CR20))</f>
        <v>0</v>
      </c>
      <c r="DM20" s="78"/>
      <c r="DN20" s="78"/>
      <c r="DO20" s="76">
        <f>IF(COUNTBLANK(CU20:DN20)=20,0,AVERAGE(CU20:DN20))</f>
        <v>0</v>
      </c>
      <c r="DP20" s="62">
        <f>IF(COUNTBLANK(CU20:DN20)=20,0,SUM(CU20:DN20))</f>
        <v>0</v>
      </c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4"/>
      <c r="ED20" s="81"/>
      <c r="EE20" s="81"/>
      <c r="EF20" s="81"/>
      <c r="EG20" s="76">
        <f>IF(COUNTBLANK(DQ20:EF20)=16,0,AVERAGE(DQ20:EF20))</f>
        <v>0</v>
      </c>
      <c r="EH20" s="62">
        <f>IF(COUNTBLANK(DQ20:EF20)=16,0,SUM(DQ20:EF20))</f>
        <v>0</v>
      </c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4"/>
      <c r="EV20" s="64"/>
      <c r="EW20" s="81"/>
      <c r="EX20" s="81"/>
      <c r="EY20" s="76">
        <f>IF(COUNTBLANK(EI20:EX20)=16,0,AVERAGE(EI20:EX20))</f>
        <v>0</v>
      </c>
      <c r="EZ20" s="62">
        <f>IF(COUNTBLANK(EI20:EX20)=16,0,SUM(EI20:EX20))</f>
        <v>0</v>
      </c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57"/>
      <c r="FN20" s="81"/>
      <c r="FO20" s="81"/>
      <c r="FP20" s="58">
        <f>IF(COUNTBLANK(FA20:FO20)=15,0,AVERAGE(FA20:FO20))</f>
        <v>0</v>
      </c>
      <c r="FQ20" s="61">
        <f>IF(COUNTBLANK(FA20:FO20)=15,0,SUM(FA20:FO20))</f>
        <v>0</v>
      </c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76">
        <f>IF(COUNTBLANK(FR20:GI20)=18,0,AVERAGE(FR20:GI20))</f>
        <v>0</v>
      </c>
      <c r="GK20" s="62">
        <f>IF(COUNTBLANK(FR20:GI20)=18,0,SUM(FR20:GI20))</f>
        <v>0</v>
      </c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3"/>
      <c r="GZ20" s="81"/>
      <c r="HA20" s="81"/>
      <c r="HB20" s="76">
        <f>IF(COUNTBLANK(GL20:HA20)=16,0,AVERAGE(GL20:HA20))</f>
        <v>0</v>
      </c>
      <c r="HC20" s="62">
        <f>IF(COUNTBLANK(GL20:HA20)=16,0,SUM(GL20:HA20))</f>
        <v>0</v>
      </c>
      <c r="HD20" s="84"/>
      <c r="HE20" s="79"/>
      <c r="HF20" s="79"/>
      <c r="HG20" s="79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76">
        <f>IF(COUNTBLANK(HD20:HU20)=18,0,AVERAGE(HD20:HU20))</f>
        <v>0</v>
      </c>
      <c r="HW20" s="62">
        <f>IF(COUNTBLANK(HD20:HU20)=18,0,SUM(HD20:HU20))</f>
        <v>0</v>
      </c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4" customFormat="1" ht="18" customHeight="1">
      <c r="A21" s="1" t="e">
        <f>A20+1</f>
        <v>#REF!</v>
      </c>
      <c r="B21" s="47" t="s">
        <v>151</v>
      </c>
      <c r="C21" s="49" t="s">
        <v>152</v>
      </c>
      <c r="D21" s="49"/>
      <c r="E21" s="50">
        <v>263</v>
      </c>
      <c r="F21" s="51">
        <f>SUM(Z21,AR21,BJ21,CB21,CT21,DP21,EH21,EZ21,FQ21,GK21,HC21,HW21)</f>
        <v>3063</v>
      </c>
      <c r="G21" s="52">
        <f>SUM(F21/H21)</f>
        <v>1021</v>
      </c>
      <c r="H21" s="53">
        <f>COUNT(I21:X21,AA21:AP21,AS21:BH21,BK21:BZ21,CC21:CR21,CU21:DN21,DQ21:EF21,EI21:EX21,FA21:FO21,FR21:GI21,GL21:HA21,HD21:HU21)</f>
        <v>3</v>
      </c>
      <c r="N21" s="54">
        <v>1096</v>
      </c>
      <c r="T21" s="56"/>
      <c r="U21" s="57"/>
      <c r="V21" s="57"/>
      <c r="W21" s="57"/>
      <c r="X21" s="57"/>
      <c r="Y21" s="58">
        <f>IF(COUNTBLANK(I21:X21)=16,0,AVERAGE(I21:X21))</f>
        <v>1096</v>
      </c>
      <c r="Z21" s="59">
        <f>IF(COUNTBLANK(I21:X21)=16,0,SUM(I21:X21))</f>
        <v>1096</v>
      </c>
      <c r="AM21" s="60"/>
      <c r="AN21" s="60"/>
      <c r="AO21" s="60"/>
      <c r="AP21" s="60"/>
      <c r="AQ21" s="58">
        <f>IF(COUNTBLANK(AA21:AP21)=16,0,AVERAGE(AA21:AP21))</f>
        <v>0</v>
      </c>
      <c r="AR21" s="59">
        <f>IF(COUNTBLANK(AA21:AP21)=16,0,SUM(AA21:AP21))</f>
        <v>0</v>
      </c>
      <c r="AU21" s="54">
        <v>941</v>
      </c>
      <c r="AV21" s="54">
        <v>1026</v>
      </c>
      <c r="BF21" s="56"/>
      <c r="BG21" s="57"/>
      <c r="BH21" s="60"/>
      <c r="BI21" s="58">
        <f>IF(COUNTBLANK(AS21:BH21)=16,0,AVERAGE(AS21:BH21))</f>
        <v>983.5</v>
      </c>
      <c r="BJ21" s="61">
        <f>IF(COUNTBLANK(AS21:BH21)=16,0,SUM(AS21:BH21))</f>
        <v>1967</v>
      </c>
      <c r="BV21" s="56"/>
      <c r="BW21" s="57"/>
      <c r="BX21" s="57"/>
      <c r="BY21" s="57"/>
      <c r="BZ21" s="57"/>
      <c r="CA21" s="58">
        <f>IF(COUNTBLANK(BK21:BZ21)=16,0,AVERAGE(BK21:BZ21))</f>
        <v>0</v>
      </c>
      <c r="CB21" s="61">
        <f>IF(COUNTBLANK(BK21:BZ21)=16,0,SUM(BK21:BZ21))</f>
        <v>0</v>
      </c>
      <c r="CP21" s="56"/>
      <c r="CQ21" s="56"/>
      <c r="CR21" s="57"/>
      <c r="CS21" s="58">
        <f>IF(COUNTBLANK(CC21:CR21)=16,0,AVERAGE(CC21:CR21))</f>
        <v>0</v>
      </c>
      <c r="CT21" s="61">
        <f>IF(COUNTBLANK(CC21:CR21)=16,0,SUM(CC21:CR21))</f>
        <v>0</v>
      </c>
      <c r="DO21" s="58">
        <f>IF(COUNTBLANK(CU21:DN21)=20,0,AVERAGE(CU21:DN21))</f>
        <v>0</v>
      </c>
      <c r="DP21" s="62">
        <f>IF(COUNTBLANK(CU21:DN21)=20,0,SUM(CU21:DN21))</f>
        <v>0</v>
      </c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4"/>
      <c r="EC21" s="64"/>
      <c r="ED21" s="57"/>
      <c r="EE21" s="57"/>
      <c r="EF21" s="57"/>
      <c r="EG21" s="58">
        <f>IF(COUNTBLANK(DQ21:EF21)=16,0,AVERAGE(DQ21:EF21))</f>
        <v>0</v>
      </c>
      <c r="EH21" s="61">
        <f>IF(COUNTBLANK(DQ21:EF21)=16,0,SUM(DQ21:EF21))</f>
        <v>0</v>
      </c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4"/>
      <c r="EV21" s="64"/>
      <c r="EW21" s="57"/>
      <c r="EX21" s="57"/>
      <c r="EY21" s="58">
        <f>IF(COUNTBLANK(EI21:EX21)=16,0,AVERAGE(EI21:EX21))</f>
        <v>0</v>
      </c>
      <c r="EZ21" s="61">
        <f>IF(COUNTBLANK(EI21:EX21)=16,0,SUM(EI21:EX21))</f>
        <v>0</v>
      </c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57"/>
      <c r="FN21" s="57"/>
      <c r="FO21" s="57"/>
      <c r="FP21" s="58">
        <f>IF(COUNTBLANK(FA21:FO21)=15,0,AVERAGE(FA21:FO21))</f>
        <v>0</v>
      </c>
      <c r="FQ21" s="61">
        <f>IF(COUNTBLANK(FA21:FO21)=15,0,SUM(FA21:FO21))</f>
        <v>0</v>
      </c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58">
        <f>IF(COUNTBLANK(FR21:GI21)=18,0,AVERAGE(FR21:GI21))</f>
        <v>0</v>
      </c>
      <c r="GK21" s="61">
        <f>IF(COUNTBLANK(FR21:GI21)=18,0,SUM(FR21:GI21))</f>
        <v>0</v>
      </c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4"/>
      <c r="GZ21" s="57"/>
      <c r="HA21" s="57"/>
      <c r="HB21" s="58">
        <f>IF(COUNTBLANK(GL21:HA21)=16,0,AVERAGE(GL21:HA21))</f>
        <v>0</v>
      </c>
      <c r="HC21" s="61">
        <f>IF(COUNTBLANK(GL21:HA21)=16,0,SUM(GL21:HA21))</f>
        <v>0</v>
      </c>
      <c r="HD21" s="65"/>
      <c r="HE21" s="60"/>
      <c r="HF21" s="60"/>
      <c r="HG21" s="60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8">
        <f>IF(COUNTBLANK(HD21:HU21)=18,0,AVERAGE(HD21:HU21))</f>
        <v>0</v>
      </c>
      <c r="HW21" s="61">
        <f>IF(COUNTBLANK(HD21:HU21)=18,0,SUM(HD21:HU21))</f>
        <v>0</v>
      </c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4" customFormat="1" ht="18" customHeight="1">
      <c r="A22" s="1" t="e">
        <f>A21+1</f>
        <v>#REF!</v>
      </c>
      <c r="B22" s="47" t="s">
        <v>153</v>
      </c>
      <c r="C22" s="49" t="s">
        <v>135</v>
      </c>
      <c r="D22" s="49"/>
      <c r="E22" s="50"/>
      <c r="F22" s="51">
        <f>SUM(Z22,AR22,BJ22,CB22,CT22,DP22,EH22,EZ22,FQ22,GK22,HC22,HW22)</f>
        <v>12208</v>
      </c>
      <c r="G22" s="52">
        <f>SUM(F22/H22)</f>
        <v>1017.3333333333334</v>
      </c>
      <c r="H22" s="53">
        <f>COUNT(I22:X22,AA22:AP22,AS22:BH22,BK22:BZ22,CC22:CR22,CU22:DN22,DQ22:EF22,EI22:EX22,FA22:FO22,FR22:GI22,GL22:HA22,HD22:HU22)</f>
        <v>12</v>
      </c>
      <c r="N22" s="54">
        <v>1185</v>
      </c>
      <c r="T22" s="56"/>
      <c r="U22" s="57"/>
      <c r="V22" s="57"/>
      <c r="W22" s="57"/>
      <c r="X22" s="57"/>
      <c r="Y22" s="58">
        <f>IF(COUNTBLANK(I22:X22)=16,0,AVERAGE(I22:X22))</f>
        <v>1185</v>
      </c>
      <c r="Z22" s="59">
        <f>IF(COUNTBLANK(I22:X22)=16,0,SUM(I22:X22))</f>
        <v>1185</v>
      </c>
      <c r="AM22" s="60"/>
      <c r="AN22" s="60"/>
      <c r="AO22" s="60"/>
      <c r="AP22" s="60"/>
      <c r="AQ22" s="58">
        <f>IF(COUNTBLANK(AA22:AP22)=16,0,AVERAGE(AA22:AP22))</f>
        <v>0</v>
      </c>
      <c r="AR22" s="59">
        <f>IF(COUNTBLANK(AA22:AP22)=16,0,SUM(AA22:AP22))</f>
        <v>0</v>
      </c>
      <c r="AU22" s="54">
        <v>1125</v>
      </c>
      <c r="AV22" s="54">
        <v>1250</v>
      </c>
      <c r="BF22" s="56"/>
      <c r="BG22" s="57"/>
      <c r="BH22" s="60"/>
      <c r="BI22" s="58">
        <f>IF(COUNTBLANK(AS22:BH22)=16,0,AVERAGE(AS22:BH22))</f>
        <v>1187.5</v>
      </c>
      <c r="BJ22" s="61">
        <f>IF(COUNTBLANK(AS22:BH22)=16,0,SUM(AS22:BH22))</f>
        <v>2375</v>
      </c>
      <c r="BL22" s="54">
        <v>1167</v>
      </c>
      <c r="BM22" s="54">
        <v>824</v>
      </c>
      <c r="BV22" s="56"/>
      <c r="BW22" s="57"/>
      <c r="BX22" s="57"/>
      <c r="BY22" s="57"/>
      <c r="BZ22" s="57"/>
      <c r="CA22" s="58">
        <f>IF(COUNTBLANK(BK22:BZ22)=16,0,AVERAGE(BK22:BZ22))</f>
        <v>995.5</v>
      </c>
      <c r="CB22" s="61">
        <f>IF(COUNTBLANK(BK22:BZ22)=16,0,SUM(BK22:BZ22))</f>
        <v>1991</v>
      </c>
      <c r="CP22" s="56"/>
      <c r="CQ22" s="56"/>
      <c r="CR22" s="57"/>
      <c r="CS22" s="58">
        <f>IF(COUNTBLANK(CC22:CR22)=16,0,AVERAGE(CC22:CR22))</f>
        <v>0</v>
      </c>
      <c r="CT22" s="61">
        <f>IF(COUNTBLANK(CC22:CR22)=16,0,SUM(CC22:CR22))</f>
        <v>0</v>
      </c>
      <c r="CU22" s="54">
        <v>718</v>
      </c>
      <c r="CV22" s="54">
        <v>1487</v>
      </c>
      <c r="CW22" s="54">
        <v>684</v>
      </c>
      <c r="CX22" s="54">
        <v>1017</v>
      </c>
      <c r="CY22" s="54">
        <v>973</v>
      </c>
      <c r="DO22" s="58">
        <f>IF(COUNTBLANK(CU22:DN22)=20,0,AVERAGE(CU22:DN22))</f>
        <v>975.8</v>
      </c>
      <c r="DP22" s="62">
        <f>IF(COUNTBLANK(CU22:DN22)=20,0,SUM(CU22:DN22))</f>
        <v>4879</v>
      </c>
      <c r="DQ22" s="63"/>
      <c r="DR22" s="63">
        <v>1362</v>
      </c>
      <c r="DS22" s="63">
        <v>416</v>
      </c>
      <c r="DT22" s="63"/>
      <c r="DU22" s="63"/>
      <c r="DV22" s="63"/>
      <c r="DW22" s="63"/>
      <c r="DX22" s="63"/>
      <c r="DY22" s="63"/>
      <c r="DZ22" s="63"/>
      <c r="EA22" s="63"/>
      <c r="EB22" s="64"/>
      <c r="EC22" s="64"/>
      <c r="ED22" s="57"/>
      <c r="EE22" s="57"/>
      <c r="EF22" s="57"/>
      <c r="EG22" s="58">
        <f>IF(COUNTBLANK(DQ22:EF22)=16,0,AVERAGE(DQ22:EF22))</f>
        <v>889</v>
      </c>
      <c r="EH22" s="61">
        <f>IF(COUNTBLANK(DQ22:EF22)=16,0,SUM(DQ22:EF22))</f>
        <v>1778</v>
      </c>
      <c r="EI22" s="63"/>
      <c r="EJ22" s="74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4"/>
      <c r="EV22" s="64"/>
      <c r="EW22" s="57"/>
      <c r="EX22" s="57"/>
      <c r="EY22" s="58">
        <f>IF(COUNTBLANK(EI22:EX22)=16,0,AVERAGE(EI22:EX22))</f>
        <v>0</v>
      </c>
      <c r="EZ22" s="61">
        <f>IF(COUNTBLANK(EI22:EX22)=16,0,SUM(EI22:EX22))</f>
        <v>0</v>
      </c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57"/>
      <c r="FN22" s="57"/>
      <c r="FO22" s="57"/>
      <c r="FP22" s="58">
        <f>IF(COUNTBLANK(FA22:FO22)=15,0,AVERAGE(FA22:FO22))</f>
        <v>0</v>
      </c>
      <c r="FQ22" s="61">
        <f>IF(COUNTBLANK(FA22:FO22)=15,0,SUM(FA22:FO22))</f>
        <v>0</v>
      </c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58">
        <f>IF(COUNTBLANK(FR22:GI22)=18,0,AVERAGE(FR22:GI22))</f>
        <v>0</v>
      </c>
      <c r="GK22" s="61">
        <f>IF(COUNTBLANK(FR22:GI22)=18,0,SUM(FR22:GI22))</f>
        <v>0</v>
      </c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4"/>
      <c r="GZ22" s="57"/>
      <c r="HA22" s="57"/>
      <c r="HB22" s="58">
        <f>IF(COUNTBLANK(GL22:HA22)=16,0,AVERAGE(GL22:HA22))</f>
        <v>0</v>
      </c>
      <c r="HC22" s="61">
        <f>IF(COUNTBLANK(GL22:HA22)=16,0,SUM(GL22:HA22))</f>
        <v>0</v>
      </c>
      <c r="HD22" s="65"/>
      <c r="HE22" s="66"/>
      <c r="HF22" s="60"/>
      <c r="HG22" s="60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8">
        <f>IF(COUNTBLANK(HD22:HU22)=18,0,AVERAGE(HD22:HU22))</f>
        <v>0</v>
      </c>
      <c r="HW22" s="61">
        <f>IF(COUNTBLANK(HD22:HU22)=18,0,SUM(HD22:HU22))</f>
        <v>0</v>
      </c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4" customFormat="1" ht="18" customHeight="1">
      <c r="A23" s="1" t="e">
        <f>A22+1</f>
        <v>#REF!</v>
      </c>
      <c r="B23" s="47" t="s">
        <v>154</v>
      </c>
      <c r="C23" s="49" t="s">
        <v>155</v>
      </c>
      <c r="D23" s="49"/>
      <c r="E23" s="50">
        <v>298</v>
      </c>
      <c r="F23" s="51">
        <f>SUM(Z23,AR23,BJ23,CB23,CT23,DP23,EH23,EZ23,FQ23,GK23,HC23,HW23)</f>
        <v>4821</v>
      </c>
      <c r="G23" s="52">
        <f>SUM(F23/H23)</f>
        <v>1205.25</v>
      </c>
      <c r="H23" s="53">
        <f>COUNT(I23:X23,AA23:AP23,AS23:BH23,BK23:BZ23,CC23:CR23,CU23:DN23,DQ23:EF23,EI23:EX23,FA23:FO23,FR23:GI23,GL23:HA23,HD23:HU23)</f>
        <v>4</v>
      </c>
      <c r="T23" s="56"/>
      <c r="U23" s="57"/>
      <c r="V23" s="57"/>
      <c r="W23" s="57"/>
      <c r="X23" s="57"/>
      <c r="Y23" s="58">
        <f>IF(COUNTBLANK(I23:X23)=16,0,AVERAGE(I23:X23))</f>
        <v>0</v>
      </c>
      <c r="Z23" s="59">
        <f>IF(COUNTBLANK(I23:X23)=16,0,SUM(I23:X23))</f>
        <v>0</v>
      </c>
      <c r="AM23" s="60"/>
      <c r="AN23" s="60"/>
      <c r="AO23" s="60"/>
      <c r="AP23" s="60"/>
      <c r="AQ23" s="58">
        <f>IF(COUNTBLANK(AA23:AP23)=16,0,AVERAGE(AA23:AP23))</f>
        <v>0</v>
      </c>
      <c r="AR23" s="59">
        <f>IF(COUNTBLANK(AA23:AP23)=16,0,SUM(AA23:AP23))</f>
        <v>0</v>
      </c>
      <c r="BF23" s="56"/>
      <c r="BG23" s="57"/>
      <c r="BH23" s="60"/>
      <c r="BI23" s="58">
        <f>IF(COUNTBLANK(AS23:BH23)=16,0,AVERAGE(AS23:BH23))</f>
        <v>0</v>
      </c>
      <c r="BJ23" s="61">
        <f>IF(COUNTBLANK(AS23:BH23)=16,0,SUM(AS23:BH23))</f>
        <v>0</v>
      </c>
      <c r="BV23" s="56"/>
      <c r="BW23" s="57"/>
      <c r="BX23" s="57"/>
      <c r="BY23" s="57"/>
      <c r="BZ23" s="57"/>
      <c r="CA23" s="58">
        <f>IF(COUNTBLANK(BK23:BZ23)=16,0,AVERAGE(BK23:BZ23))</f>
        <v>0</v>
      </c>
      <c r="CB23" s="61">
        <f>IF(COUNTBLANK(BK23:BZ23)=16,0,SUM(BK23:BZ23))</f>
        <v>0</v>
      </c>
      <c r="CP23" s="56"/>
      <c r="CQ23" s="56"/>
      <c r="CR23" s="57"/>
      <c r="CS23" s="58">
        <f>IF(COUNTBLANK(CC23:CR23)=16,0,AVERAGE(CC23:CR23))</f>
        <v>0</v>
      </c>
      <c r="CT23" s="61">
        <f>IF(COUNTBLANK(CC23:CR23)=16,0,SUM(CC23:CR23))</f>
        <v>0</v>
      </c>
      <c r="CZ23" s="54">
        <v>628</v>
      </c>
      <c r="DA23" s="54">
        <v>1724</v>
      </c>
      <c r="DB23" s="54">
        <v>1009</v>
      </c>
      <c r="DO23" s="58">
        <f>IF(COUNTBLANK(CU23:DN23)=20,0,AVERAGE(CU23:DN23))</f>
        <v>1120.3333333333333</v>
      </c>
      <c r="DP23" s="62">
        <f>IF(COUNTBLANK(CU23:DN23)=20,0,SUM(CU23:DN23))</f>
        <v>3361</v>
      </c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4"/>
      <c r="EC23" s="64"/>
      <c r="ED23" s="57"/>
      <c r="EE23" s="57"/>
      <c r="EF23" s="57"/>
      <c r="EG23" s="58">
        <f>IF(COUNTBLANK(DQ23:EF23)=16,0,AVERAGE(DQ23:EF23))</f>
        <v>0</v>
      </c>
      <c r="EH23" s="61">
        <f>IF(COUNTBLANK(DQ23:EF23)=16,0,SUM(DQ23:EF23))</f>
        <v>0</v>
      </c>
      <c r="EI23" s="63"/>
      <c r="EJ23" s="74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4"/>
      <c r="EV23" s="64"/>
      <c r="EW23" s="57"/>
      <c r="EX23" s="57"/>
      <c r="EY23" s="58">
        <f>IF(COUNTBLANK(EI23:EX23)=16,0,AVERAGE(EI23:EX23))</f>
        <v>0</v>
      </c>
      <c r="EZ23" s="61">
        <f>IF(COUNTBLANK(EI23:EX23)=16,0,SUM(EI23:EX23))</f>
        <v>0</v>
      </c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57"/>
      <c r="FN23" s="57"/>
      <c r="FO23" s="57"/>
      <c r="FP23" s="58">
        <f>IF(COUNTBLANK(FA23:FO23)=15,0,AVERAGE(FA23:FO23))</f>
        <v>0</v>
      </c>
      <c r="FQ23" s="61">
        <f>IF(COUNTBLANK(FA23:FO23)=15,0,SUM(FA23:FO23))</f>
        <v>0</v>
      </c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58">
        <f>IF(COUNTBLANK(FR23:GI23)=18,0,AVERAGE(FR23:GI23))</f>
        <v>0</v>
      </c>
      <c r="GK23" s="61">
        <f>IF(COUNTBLANK(FR23:GI23)=18,0,SUM(FR23:GI23))</f>
        <v>0</v>
      </c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4"/>
      <c r="GZ23" s="57"/>
      <c r="HA23" s="57"/>
      <c r="HB23" s="58">
        <f>IF(COUNTBLANK(GL23:HA23)=16,0,AVERAGE(GL23:HA23))</f>
        <v>0</v>
      </c>
      <c r="HC23" s="61">
        <f>IF(COUNTBLANK(GL23:HA23)=16,0,SUM(GL23:HA23))</f>
        <v>0</v>
      </c>
      <c r="HD23" s="65"/>
      <c r="HE23" s="60"/>
      <c r="HF23" s="60"/>
      <c r="HG23" s="60"/>
      <c r="HH23" s="57"/>
      <c r="HI23" s="57">
        <v>1460</v>
      </c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8">
        <f>IF(COUNTBLANK(HD23:HU23)=18,0,AVERAGE(HD23:HU23))</f>
        <v>1460</v>
      </c>
      <c r="HW23" s="61">
        <f>IF(COUNTBLANK(HD23:HU23)=18,0,SUM(HD23:HU23))</f>
        <v>1460</v>
      </c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0" customFormat="1" ht="18" customHeight="1">
      <c r="A24" s="1" t="e">
        <f>#REF!+1</f>
        <v>#REF!</v>
      </c>
      <c r="B24" s="47" t="s">
        <v>156</v>
      </c>
      <c r="C24" s="49" t="s">
        <v>135</v>
      </c>
      <c r="D24" s="49"/>
      <c r="E24" s="50"/>
      <c r="F24" s="51">
        <f>SUM(Z24,AR24,BJ24,CB24,CT24,DP24,EH24,EZ24,FQ24,GK24,HC24,HW24)</f>
        <v>29061</v>
      </c>
      <c r="G24" s="52">
        <f>SUM(F24/H24)</f>
        <v>708.8048780487804</v>
      </c>
      <c r="H24" s="53">
        <f>COUNT(I24:X24,AA24:AP24,AS24:BH24,BK24:BZ24,CC24:CR24,CU24:DN24,DQ24:EF24,EI24:EX24,FA24:FO24,FR24:GI24,GL24:HA24,HD24:HU24)</f>
        <v>41</v>
      </c>
      <c r="I24" s="50">
        <v>1126</v>
      </c>
      <c r="J24" s="60">
        <v>297</v>
      </c>
      <c r="K24" s="60">
        <v>917</v>
      </c>
      <c r="L24" s="60">
        <v>89</v>
      </c>
      <c r="N24" s="60">
        <v>995</v>
      </c>
      <c r="R24" s="54"/>
      <c r="S24" s="54"/>
      <c r="T24" s="56"/>
      <c r="U24" s="57"/>
      <c r="V24" s="57"/>
      <c r="W24" s="57"/>
      <c r="X24" s="57"/>
      <c r="Y24" s="58">
        <f>IF(COUNTBLANK(I24:X24)=16,0,AVERAGE(I24:X24))</f>
        <v>684.8</v>
      </c>
      <c r="Z24" s="59">
        <f>IF(COUNTBLANK(I24:X24)=16,0,SUM(I24:X24))</f>
        <v>3424</v>
      </c>
      <c r="AA24" s="54">
        <v>-74</v>
      </c>
      <c r="AB24" s="54">
        <v>1226</v>
      </c>
      <c r="AC24" s="54">
        <v>909</v>
      </c>
      <c r="AD24" s="54">
        <v>559</v>
      </c>
      <c r="AE24" s="54">
        <v>306</v>
      </c>
      <c r="AF24" s="54"/>
      <c r="AG24" s="54"/>
      <c r="AH24" s="54"/>
      <c r="AI24" s="54"/>
      <c r="AJ24" s="54"/>
      <c r="AK24" s="54"/>
      <c r="AL24" s="54"/>
      <c r="AQ24" s="58">
        <f>IF(COUNTBLANK(AA24:AP24)=16,0,AVERAGE(AA24:AP24))</f>
        <v>585.2</v>
      </c>
      <c r="AR24" s="59">
        <f>IF(COUNTBLANK(AA24:AP24)=16,0,SUM(AA24:AP24))</f>
        <v>2926</v>
      </c>
      <c r="AS24" s="54">
        <v>936</v>
      </c>
      <c r="AT24" s="54"/>
      <c r="AU24" s="54"/>
      <c r="AV24" s="54"/>
      <c r="AW24" s="54"/>
      <c r="AX24" s="54"/>
      <c r="AY24" s="54">
        <v>1124</v>
      </c>
      <c r="AZ24" s="54"/>
      <c r="BA24" s="54"/>
      <c r="BB24" s="54"/>
      <c r="BC24" s="54"/>
      <c r="BD24" s="54"/>
      <c r="BE24" s="54"/>
      <c r="BF24" s="56"/>
      <c r="BG24" s="57"/>
      <c r="BI24" s="58">
        <f>IF(COUNTBLANK(AS24:BH24)=16,0,AVERAGE(AS24:BH24))</f>
        <v>1030</v>
      </c>
      <c r="BJ24" s="61">
        <f>IF(COUNTBLANK(AS24:BH24)=16,0,SUM(AS24:BH24))</f>
        <v>2060</v>
      </c>
      <c r="BK24" s="54">
        <v>901</v>
      </c>
      <c r="BL24" s="54">
        <v>1197</v>
      </c>
      <c r="BM24" s="54">
        <v>80</v>
      </c>
      <c r="BN24" s="54">
        <v>45</v>
      </c>
      <c r="BO24" s="54">
        <v>731</v>
      </c>
      <c r="BP24" s="54">
        <v>50</v>
      </c>
      <c r="BQ24" s="54"/>
      <c r="BR24" s="54"/>
      <c r="BS24" s="54"/>
      <c r="BT24" s="55"/>
      <c r="BU24" s="54"/>
      <c r="BV24" s="56"/>
      <c r="BW24" s="57"/>
      <c r="BX24" s="57"/>
      <c r="BY24" s="57"/>
      <c r="BZ24" s="57"/>
      <c r="CA24" s="58">
        <f>IF(COUNTBLANK(BK24:BZ24)=16,0,AVERAGE(BK24:BZ24))</f>
        <v>500.6666666666667</v>
      </c>
      <c r="CB24" s="61">
        <f>IF(COUNTBLANK(BK24:BZ24)=16,0,SUM(BK24:BZ24))</f>
        <v>3004</v>
      </c>
      <c r="CC24" s="54">
        <v>767</v>
      </c>
      <c r="CD24" s="54">
        <v>771</v>
      </c>
      <c r="CE24" s="60">
        <v>1126</v>
      </c>
      <c r="CF24" s="60">
        <v>955</v>
      </c>
      <c r="CG24" s="60">
        <v>300</v>
      </c>
      <c r="CP24" s="57"/>
      <c r="CQ24" s="57"/>
      <c r="CR24" s="57"/>
      <c r="CS24" s="58">
        <f>IF(COUNTBLANK(CC24:CR24)=16,0,AVERAGE(CC24:CR24))</f>
        <v>783.8</v>
      </c>
      <c r="CT24" s="61">
        <f>IF(COUNTBLANK(CC24:CR24)=16,0,SUM(CC24:CR24))</f>
        <v>3919</v>
      </c>
      <c r="CU24" s="60">
        <v>700</v>
      </c>
      <c r="CV24" s="60">
        <v>363</v>
      </c>
      <c r="CW24" s="60">
        <v>-310</v>
      </c>
      <c r="CX24" s="60">
        <v>1340</v>
      </c>
      <c r="CY24" s="60">
        <v>1144</v>
      </c>
      <c r="DD24" s="60">
        <v>723</v>
      </c>
      <c r="DO24" s="58">
        <f>IF(COUNTBLANK(CU24:DN24)=20,0,AVERAGE(CU24:DN24))</f>
        <v>660</v>
      </c>
      <c r="DP24" s="62">
        <f>IF(COUNTBLANK(CU24:DN24)=20,0,SUM(CU24:DN24))</f>
        <v>3960</v>
      </c>
      <c r="DV24" s="60">
        <v>239</v>
      </c>
      <c r="EB24" s="57"/>
      <c r="EC24" s="57"/>
      <c r="ED24" s="57"/>
      <c r="EE24" s="57"/>
      <c r="EF24" s="57"/>
      <c r="EG24" s="58">
        <f>IF(COUNTBLANK(DQ24:EF24)=16,0,AVERAGE(DQ24:EF24))</f>
        <v>239</v>
      </c>
      <c r="EH24" s="61">
        <f>IF(COUNTBLANK(DQ24:EF24)=16,0,SUM(DQ24:EF24))</f>
        <v>239</v>
      </c>
      <c r="EN24" s="60">
        <v>612</v>
      </c>
      <c r="EO24" s="60">
        <v>914</v>
      </c>
      <c r="EU24" s="57"/>
      <c r="EV24" s="57"/>
      <c r="EW24" s="57"/>
      <c r="EX24" s="57"/>
      <c r="EY24" s="58">
        <f>IF(COUNTBLANK(EI24:EX24)=16,0,AVERAGE(EI24:EX24))</f>
        <v>763</v>
      </c>
      <c r="EZ24" s="61">
        <f>IF(COUNTBLANK(EI24:EX24)=16,0,SUM(EI24:EX24))</f>
        <v>1526</v>
      </c>
      <c r="FA24" s="60">
        <v>1439</v>
      </c>
      <c r="FB24" s="60">
        <v>1523</v>
      </c>
      <c r="FC24" s="60" t="s">
        <v>157</v>
      </c>
      <c r="FD24" s="60">
        <v>80</v>
      </c>
      <c r="FE24" s="60">
        <v>966</v>
      </c>
      <c r="FF24" s="60">
        <v>1025</v>
      </c>
      <c r="FM24" s="57"/>
      <c r="FN24" s="57"/>
      <c r="FO24" s="57"/>
      <c r="FP24" s="58">
        <f>IF(COUNTBLANK(FA24:FO24)=15,0,AVERAGE(FA24:FO24))</f>
        <v>1006.6</v>
      </c>
      <c r="FQ24" s="61">
        <f>IF(COUNTBLANK(FA24:FO24)=15,0,SUM(FA24:FO24))</f>
        <v>5033</v>
      </c>
      <c r="FR24" s="60">
        <v>736</v>
      </c>
      <c r="GJ24" s="58">
        <f>IF(COUNTBLANK(FR24:GI24)=18,0,AVERAGE(FR24:GI24))</f>
        <v>736</v>
      </c>
      <c r="GK24" s="61">
        <f>IF(COUNTBLANK(FR24:GI24)=18,0,SUM(FR24:GI24))</f>
        <v>736</v>
      </c>
      <c r="GO24" s="60">
        <v>268</v>
      </c>
      <c r="GP24" s="60">
        <v>655</v>
      </c>
      <c r="GY24" s="57"/>
      <c r="GZ24" s="57"/>
      <c r="HA24" s="57"/>
      <c r="HB24" s="58">
        <f>IF(COUNTBLANK(GL24:HA24)=16,0,AVERAGE(GL24:HA24))</f>
        <v>461.5</v>
      </c>
      <c r="HC24" s="61">
        <f>IF(COUNTBLANK(GL24:HA24)=16,0,SUM(GL24:HA24))</f>
        <v>923</v>
      </c>
      <c r="HD24" s="65"/>
      <c r="HH24" s="57">
        <v>1311</v>
      </c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8">
        <f>IF(COUNTBLANK(HD24:HU24)=18,0,AVERAGE(HD24:HU24))</f>
        <v>1311</v>
      </c>
      <c r="HW24" s="61">
        <f>IF(COUNTBLANK(HD24:HU24)=18,0,SUM(HD24:HU24))</f>
        <v>1311</v>
      </c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4" customFormat="1" ht="18" customHeight="1">
      <c r="A25" s="1" t="e">
        <f>A24+1</f>
        <v>#REF!</v>
      </c>
      <c r="B25" s="47" t="s">
        <v>158</v>
      </c>
      <c r="C25" s="49" t="s">
        <v>135</v>
      </c>
      <c r="D25" s="49"/>
      <c r="E25" s="50"/>
      <c r="F25" s="51">
        <f>SUM(Z25,AR25,BJ25,CB25,CT25,DP25,EH25,EZ25,FQ25,GK25,HC25,HW25)</f>
        <v>25535</v>
      </c>
      <c r="G25" s="52">
        <f>SUM(F25/H25)</f>
        <v>751.0294117647059</v>
      </c>
      <c r="H25" s="53">
        <f>COUNT(I25:X25,AA25:AP25,AS25:BH25,BK25:BZ25,CC25:CR25,CU25:DN25,DQ25:EF25,EI25:EX25,FA25:FO25,FR25:GI25,GL25:HA25,HD25:HU25)</f>
        <v>34</v>
      </c>
      <c r="L25" s="54">
        <v>765</v>
      </c>
      <c r="N25" s="54">
        <v>228</v>
      </c>
      <c r="T25" s="56"/>
      <c r="U25" s="57"/>
      <c r="V25" s="57"/>
      <c r="W25" s="57"/>
      <c r="X25" s="57"/>
      <c r="Y25" s="58">
        <f>IF(COUNTBLANK(I25:X25)=16,0,AVERAGE(I25:X25))</f>
        <v>496.5</v>
      </c>
      <c r="Z25" s="59">
        <f>IF(COUNTBLANK(I25:X25)=16,0,SUM(I25:X25))</f>
        <v>993</v>
      </c>
      <c r="AA25" s="54">
        <v>680</v>
      </c>
      <c r="AB25" s="54">
        <v>549</v>
      </c>
      <c r="AC25" s="54">
        <v>551</v>
      </c>
      <c r="AD25" s="54">
        <v>1212</v>
      </c>
      <c r="AE25" s="54">
        <v>996</v>
      </c>
      <c r="AF25" s="54">
        <v>586</v>
      </c>
      <c r="AM25" s="60"/>
      <c r="AN25" s="60"/>
      <c r="AO25" s="60"/>
      <c r="AP25" s="60"/>
      <c r="AQ25" s="58">
        <f>IF(COUNTBLANK(AA25:AP25)=16,0,AVERAGE(AA25:AP25))</f>
        <v>762.3333333333334</v>
      </c>
      <c r="AR25" s="59">
        <f>IF(COUNTBLANK(AA25:AP25)=16,0,SUM(AA25:AP25))</f>
        <v>4574</v>
      </c>
      <c r="AT25" s="54">
        <v>929</v>
      </c>
      <c r="AX25" s="54">
        <v>1445</v>
      </c>
      <c r="AY25" s="54">
        <v>372</v>
      </c>
      <c r="BF25" s="56"/>
      <c r="BG25" s="57"/>
      <c r="BH25" s="60"/>
      <c r="BI25" s="58">
        <f>IF(COUNTBLANK(AS25:BH25)=16,0,AVERAGE(AS25:BH25))</f>
        <v>915.3333333333334</v>
      </c>
      <c r="BJ25" s="61">
        <f>IF(COUNTBLANK(AS25:BH25)=16,0,SUM(AS25:BH25))</f>
        <v>2746</v>
      </c>
      <c r="BN25" s="54">
        <v>965</v>
      </c>
      <c r="BV25" s="56"/>
      <c r="BW25" s="57"/>
      <c r="BX25" s="57"/>
      <c r="BY25" s="57"/>
      <c r="BZ25" s="57"/>
      <c r="CA25" s="58">
        <f>IF(COUNTBLANK(BK25:BZ25)=16,0,AVERAGE(BK25:BZ25))</f>
        <v>965</v>
      </c>
      <c r="CB25" s="61">
        <f>IF(COUNTBLANK(BK25:BZ25)=16,0,SUM(BK25:BZ25))</f>
        <v>965</v>
      </c>
      <c r="CC25" s="54">
        <v>927</v>
      </c>
      <c r="CD25" s="54">
        <v>762</v>
      </c>
      <c r="CE25" s="54">
        <v>1081</v>
      </c>
      <c r="CF25" s="54">
        <v>1032</v>
      </c>
      <c r="CH25" s="54">
        <v>656</v>
      </c>
      <c r="CP25" s="56"/>
      <c r="CQ25" s="56"/>
      <c r="CR25" s="57"/>
      <c r="CS25" s="58">
        <f>IF(COUNTBLANK(CC25:CR25)=16,0,AVERAGE(CC25:CR25))</f>
        <v>891.6</v>
      </c>
      <c r="CT25" s="61">
        <f>IF(COUNTBLANK(CC25:CR25)=16,0,SUM(CC25:CR25))</f>
        <v>4458</v>
      </c>
      <c r="CZ25" s="54">
        <v>1293</v>
      </c>
      <c r="DA25" s="54">
        <v>484</v>
      </c>
      <c r="DB25" s="54">
        <v>783</v>
      </c>
      <c r="DC25" s="54">
        <v>753</v>
      </c>
      <c r="DO25" s="58">
        <f>IF(COUNTBLANK(CU25:DN25)=20,0,AVERAGE(CU25:DN25))</f>
        <v>828.25</v>
      </c>
      <c r="DP25" s="62">
        <f>IF(COUNTBLANK(CU25:DN25)=20,0,SUM(CU25:DN25))</f>
        <v>3313</v>
      </c>
      <c r="DQ25" s="63">
        <v>764</v>
      </c>
      <c r="DR25" s="63"/>
      <c r="DS25" s="63"/>
      <c r="DT25" s="63">
        <v>906</v>
      </c>
      <c r="DU25" s="63"/>
      <c r="DV25" s="63">
        <v>467</v>
      </c>
      <c r="DW25" s="63"/>
      <c r="DX25" s="63"/>
      <c r="DY25" s="63"/>
      <c r="DZ25" s="63"/>
      <c r="EA25" s="63"/>
      <c r="EB25" s="64"/>
      <c r="EC25" s="64"/>
      <c r="ED25" s="57"/>
      <c r="EE25" s="57"/>
      <c r="EF25" s="57"/>
      <c r="EG25" s="58">
        <f>IF(COUNTBLANK(DQ25:EF25)=16,0,AVERAGE(DQ25:EF25))</f>
        <v>712.3333333333334</v>
      </c>
      <c r="EH25" s="61">
        <f>IF(COUNTBLANK(DQ25:EF25)=16,0,SUM(DQ25:EF25))</f>
        <v>2137</v>
      </c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4"/>
      <c r="EV25" s="64"/>
      <c r="EW25" s="57"/>
      <c r="EX25" s="57"/>
      <c r="EY25" s="58">
        <f>IF(COUNTBLANK(EI25:EX25)=16,0,AVERAGE(EI25:EX25))</f>
        <v>0</v>
      </c>
      <c r="EZ25" s="61">
        <f>IF(COUNTBLANK(EI25:EX25)=16,0,SUM(EI25:EX25))</f>
        <v>0</v>
      </c>
      <c r="FA25" s="63"/>
      <c r="FB25" s="63">
        <v>559</v>
      </c>
      <c r="FC25" s="63">
        <v>599</v>
      </c>
      <c r="FD25" s="63"/>
      <c r="FE25" s="63">
        <v>148</v>
      </c>
      <c r="FF25" s="63"/>
      <c r="FG25" s="63"/>
      <c r="FH25" s="63"/>
      <c r="FI25" s="63"/>
      <c r="FJ25" s="63"/>
      <c r="FK25" s="63"/>
      <c r="FL25" s="63"/>
      <c r="FM25" s="57"/>
      <c r="FN25" s="57"/>
      <c r="FO25" s="57"/>
      <c r="FP25" s="58">
        <f>IF(COUNTBLANK(FA25:FO25)=15,0,AVERAGE(FA25:FO25))</f>
        <v>435.3333333333333</v>
      </c>
      <c r="FQ25" s="61">
        <f>IF(COUNTBLANK(FA25:FO25)=15,0,SUM(FA25:FO25))</f>
        <v>1306</v>
      </c>
      <c r="FR25" s="63"/>
      <c r="FS25" s="63"/>
      <c r="FT25" s="63"/>
      <c r="FU25" s="63"/>
      <c r="FV25" s="63"/>
      <c r="FW25" s="63">
        <v>1089</v>
      </c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58">
        <f>IF(COUNTBLANK(FR25:GI25)=18,0,AVERAGE(FR25:GI25))</f>
        <v>1089</v>
      </c>
      <c r="GK25" s="61">
        <f>IF(COUNTBLANK(FR25:GI25)=18,0,SUM(FR25:GI25))</f>
        <v>1089</v>
      </c>
      <c r="GL25" s="63"/>
      <c r="GM25" s="63">
        <v>939</v>
      </c>
      <c r="GN25" s="63"/>
      <c r="GO25" s="63">
        <v>372</v>
      </c>
      <c r="GP25" s="63">
        <v>328</v>
      </c>
      <c r="GQ25" s="63"/>
      <c r="GR25" s="63"/>
      <c r="GS25" s="63"/>
      <c r="GT25" s="63"/>
      <c r="GU25" s="63"/>
      <c r="GV25" s="63"/>
      <c r="GW25" s="63"/>
      <c r="GX25" s="63"/>
      <c r="GY25" s="64"/>
      <c r="GZ25" s="57"/>
      <c r="HA25" s="57"/>
      <c r="HB25" s="58">
        <f>IF(COUNTBLANK(GL25:HA25)=16,0,AVERAGE(GL25:HA25))</f>
        <v>546.3333333333334</v>
      </c>
      <c r="HC25" s="61">
        <f>IF(COUNTBLANK(GL25:HA25)=16,0,SUM(GL25:HA25))</f>
        <v>1639</v>
      </c>
      <c r="HD25" s="65"/>
      <c r="HE25" s="60">
        <v>670</v>
      </c>
      <c r="HF25" s="60">
        <v>664</v>
      </c>
      <c r="HG25" s="60"/>
      <c r="HH25" s="57"/>
      <c r="HI25" s="57">
        <v>981</v>
      </c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8">
        <f>IF(COUNTBLANK(HD25:HU25)=18,0,AVERAGE(HD25:HU25))</f>
        <v>771.6666666666666</v>
      </c>
      <c r="HW25" s="61">
        <f>IF(COUNTBLANK(HD25:HU25)=18,0,SUM(HD25:HU25))</f>
        <v>2315</v>
      </c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4" customFormat="1" ht="18" customHeight="1">
      <c r="A26" s="1" t="e">
        <f>#REF!+1</f>
        <v>#REF!</v>
      </c>
      <c r="B26" s="47"/>
      <c r="C26" s="49"/>
      <c r="D26" s="49"/>
      <c r="E26" s="50"/>
      <c r="F26" s="51"/>
      <c r="G26" s="52"/>
      <c r="H26" s="53"/>
      <c r="T26" s="56"/>
      <c r="U26" s="57"/>
      <c r="V26" s="57"/>
      <c r="W26" s="57"/>
      <c r="X26" s="57"/>
      <c r="Y26" s="58">
        <f>IF(COUNTBLANK(I26:X26)=16,0,AVERAGE(I26:X26))</f>
        <v>0</v>
      </c>
      <c r="Z26" s="59">
        <f>IF(COUNTBLANK(I26:X26)=16,0,SUM(I26:X26))</f>
        <v>0</v>
      </c>
      <c r="AM26" s="60"/>
      <c r="AN26" s="60"/>
      <c r="AO26" s="60"/>
      <c r="AP26" s="60"/>
      <c r="AQ26" s="58">
        <f>IF(COUNTBLANK(AA26:AP26)=16,0,AVERAGE(AA26:AP26))</f>
        <v>0</v>
      </c>
      <c r="AR26" s="59">
        <f>IF(COUNTBLANK(AA26:AP26)=16,0,SUM(AA26:AP26))</f>
        <v>0</v>
      </c>
      <c r="BF26" s="56"/>
      <c r="BG26" s="57"/>
      <c r="BH26" s="60"/>
      <c r="BI26" s="58">
        <f>IF(COUNTBLANK(AS26:BH26)=16,0,AVERAGE(AS26:BH26))</f>
        <v>0</v>
      </c>
      <c r="BJ26" s="61">
        <f>IF(COUNTBLANK(AS26:BH26)=16,0,SUM(AS26:BH26))</f>
        <v>0</v>
      </c>
      <c r="BV26" s="56"/>
      <c r="BW26" s="57"/>
      <c r="BX26" s="57"/>
      <c r="BY26" s="57"/>
      <c r="BZ26" s="57"/>
      <c r="CA26" s="58">
        <f>IF(COUNTBLANK(BK26:BZ26)=16,0,AVERAGE(BK26:BZ26))</f>
        <v>0</v>
      </c>
      <c r="CB26" s="61">
        <f>IF(COUNTBLANK(BK26:BZ26)=16,0,SUM(BK26:BZ26))</f>
        <v>0</v>
      </c>
      <c r="CP26" s="56"/>
      <c r="CQ26" s="56"/>
      <c r="CR26" s="57"/>
      <c r="CS26" s="58">
        <f>IF(COUNTBLANK(CC26:CR26)=16,0,AVERAGE(CC26:CR26))</f>
        <v>0</v>
      </c>
      <c r="CT26" s="61">
        <f>IF(COUNTBLANK(CC26:CR26)=16,0,SUM(CC26:CR26))</f>
        <v>0</v>
      </c>
      <c r="DO26" s="58">
        <f>IF(COUNTBLANK(CY26:DN26)=16,0,AVERAGE(CY26:DN26))</f>
        <v>0</v>
      </c>
      <c r="DP26" s="62">
        <f>IF(COUNTBLANK(CU26:DN26)=20,0,SUM(CU26:DN26))</f>
        <v>0</v>
      </c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4"/>
      <c r="EC26" s="64"/>
      <c r="ED26" s="57"/>
      <c r="EE26" s="57"/>
      <c r="EF26" s="57"/>
      <c r="EG26" s="58">
        <f>IF(COUNTBLANK(DQ26:EF26)=16,0,AVERAGE(DQ26:EF26))</f>
        <v>0</v>
      </c>
      <c r="EH26" s="61">
        <f>IF(COUNTBLANK(DQ26:EF26)=16,0,SUM(DQ26:EF26))</f>
        <v>0</v>
      </c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4"/>
      <c r="EV26" s="64"/>
      <c r="EW26" s="57"/>
      <c r="EX26" s="57"/>
      <c r="EY26" s="58">
        <f>IF(COUNTBLANK(EI26:EX26)=16,0,AVERAGE(EI26:EX26))</f>
        <v>0</v>
      </c>
      <c r="EZ26" s="61">
        <f>IF(COUNTBLANK(EI26:EX26)=16,0,SUM(EI26:EX26))</f>
        <v>0</v>
      </c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57"/>
      <c r="FN26" s="57"/>
      <c r="FO26" s="57"/>
      <c r="FP26" s="58"/>
      <c r="FQ26" s="61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58">
        <f>IF(COUNTBLANK(FR26:GI26)=18,0,AVERAGE(FR26:GI26))</f>
        <v>0</v>
      </c>
      <c r="GK26" s="61">
        <f>IF(COUNTBLANK(FR26:GI26)=18,0,SUM(FR26:GI26))</f>
        <v>0</v>
      </c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4"/>
      <c r="GZ26" s="57"/>
      <c r="HA26" s="57"/>
      <c r="HB26" s="58">
        <f>IF(COUNTBLANK(GJ26:HA26)=18,0,AVERAGE(GJ26:HA26))</f>
        <v>0</v>
      </c>
      <c r="HC26" s="61">
        <f>IF(COUNTBLANK(GJ26:HA26)=18,0,SUM(GJ26:HA26))</f>
        <v>0</v>
      </c>
      <c r="HD26" s="65"/>
      <c r="HE26" s="60"/>
      <c r="HF26" s="60"/>
      <c r="HG26" s="60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8">
        <f>IF(COUNTBLANK(HD26:HU26)=18,0,AVERAGE(HD26:HU26))</f>
        <v>0</v>
      </c>
      <c r="HW26" s="61">
        <f>IF(COUNTBLANK(HD26:HU26)=18,0,SUM(HD26:HU26))</f>
        <v>0</v>
      </c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4" customFormat="1" ht="18" customHeight="1">
      <c r="A27" s="1" t="e">
        <f>A26+1</f>
        <v>#REF!</v>
      </c>
      <c r="B27" s="47"/>
      <c r="C27" s="49"/>
      <c r="D27" s="49"/>
      <c r="E27" s="50"/>
      <c r="F27" s="51"/>
      <c r="G27" s="52"/>
      <c r="H27" s="53"/>
      <c r="T27" s="56"/>
      <c r="U27" s="57"/>
      <c r="V27" s="57"/>
      <c r="W27" s="57"/>
      <c r="X27" s="57"/>
      <c r="Y27" s="58">
        <f>IF(COUNTBLANK(I27:X27)=16,0,AVERAGE(I27:X27))</f>
        <v>0</v>
      </c>
      <c r="Z27" s="59">
        <f>IF(COUNTBLANK(I27:X27)=16,0,SUM(I27:X27))</f>
        <v>0</v>
      </c>
      <c r="AM27" s="60"/>
      <c r="AN27" s="60"/>
      <c r="AO27" s="60"/>
      <c r="AP27" s="60"/>
      <c r="AQ27" s="58">
        <f>IF(COUNTBLANK(AA27:AP27)=16,0,AVERAGE(AA27:AP27))</f>
        <v>0</v>
      </c>
      <c r="AR27" s="59">
        <f>IF(COUNTBLANK(AA27:AP27)=16,0,SUM(AA27:AP27))</f>
        <v>0</v>
      </c>
      <c r="BF27" s="56"/>
      <c r="BG27" s="57"/>
      <c r="BH27" s="60"/>
      <c r="BI27" s="58">
        <f>IF(COUNTBLANK(AS27:BH27)=16,0,AVERAGE(AS27:BH27))</f>
        <v>0</v>
      </c>
      <c r="BJ27" s="61">
        <f>IF(COUNTBLANK(AS27:BH27)=16,0,SUM(AS27:BH27))</f>
        <v>0</v>
      </c>
      <c r="BV27" s="56"/>
      <c r="BW27" s="57"/>
      <c r="BX27" s="57"/>
      <c r="BY27" s="57"/>
      <c r="BZ27" s="57"/>
      <c r="CA27" s="58">
        <f>IF(COUNTBLANK(BK27:BZ27)=16,0,AVERAGE(BK27:BZ27))</f>
        <v>0</v>
      </c>
      <c r="CB27" s="61">
        <f>IF(COUNTBLANK(BK27:BZ27)=16,0,SUM(BK27:BZ27))</f>
        <v>0</v>
      </c>
      <c r="CP27" s="56"/>
      <c r="CQ27" s="56"/>
      <c r="CR27" s="57"/>
      <c r="CS27" s="58">
        <f>IF(COUNTBLANK(CC27:CR27)=16,0,AVERAGE(CC27:CR27))</f>
        <v>0</v>
      </c>
      <c r="CT27" s="61">
        <f>IF(COUNTBLANK(CC27:CR27)=16,0,SUM(CC27:CR27))</f>
        <v>0</v>
      </c>
      <c r="DO27" s="58">
        <f>IF(COUNTBLANK(CY27:DN27)=16,0,AVERAGE(CY27:DN27))</f>
        <v>0</v>
      </c>
      <c r="DP27" s="62">
        <f>IF(COUNTBLANK(CU27:DN27)=20,0,SUM(CU27:DN27))</f>
        <v>0</v>
      </c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4"/>
      <c r="EC27" s="64"/>
      <c r="ED27" s="57"/>
      <c r="EE27" s="57"/>
      <c r="EF27" s="57"/>
      <c r="EG27" s="58">
        <f>IF(COUNTBLANK(DQ27:EF27)=16,0,AVERAGE(DQ27:EF27))</f>
        <v>0</v>
      </c>
      <c r="EH27" s="61">
        <f>IF(COUNTBLANK(DQ27:EF27)=16,0,SUM(DQ27:EF27))</f>
        <v>0</v>
      </c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4"/>
      <c r="EV27" s="64"/>
      <c r="EW27" s="57"/>
      <c r="EX27" s="57"/>
      <c r="EY27" s="58">
        <f>IF(COUNTBLANK(EI27:EX27)=16,0,AVERAGE(EI27:EX27))</f>
        <v>0</v>
      </c>
      <c r="EZ27" s="61">
        <f>IF(COUNTBLANK(EI27:EX27)=16,0,SUM(EI27:EX27))</f>
        <v>0</v>
      </c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57"/>
      <c r="FN27" s="57"/>
      <c r="FO27" s="57"/>
      <c r="FP27" s="58"/>
      <c r="FQ27" s="61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58">
        <f>IF(COUNTBLANK(FR27:GI27)=18,0,AVERAGE(FR27:GI27))</f>
        <v>0</v>
      </c>
      <c r="GK27" s="61">
        <f>IF(COUNTBLANK(FR27:GI27)=18,0,SUM(FR27:GI27))</f>
        <v>0</v>
      </c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4"/>
      <c r="GZ27" s="57"/>
      <c r="HA27" s="57"/>
      <c r="HB27" s="58">
        <f>IF(COUNTBLANK(GJ27:HA27)=18,0,AVERAGE(GJ27:HA27))</f>
        <v>0</v>
      </c>
      <c r="HC27" s="61">
        <f>IF(COUNTBLANK(GJ27:HA27)=18,0,SUM(GJ27:HA27))</f>
        <v>0</v>
      </c>
      <c r="HD27" s="65"/>
      <c r="HE27" s="60"/>
      <c r="HF27" s="60"/>
      <c r="HG27" s="60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8">
        <f>IF(COUNTBLANK(HD27:HU27)=18,0,AVERAGE(HD27:HU27))</f>
        <v>0</v>
      </c>
      <c r="HW27" s="61">
        <f>IF(COUNTBLANK(HD27:HU27)=18,0,SUM(HD27:HU27))</f>
        <v>0</v>
      </c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4" customFormat="1" ht="18" customHeight="1">
      <c r="A28" s="1" t="e">
        <f>A27+1</f>
        <v>#REF!</v>
      </c>
      <c r="B28" s="85"/>
      <c r="C28" s="86"/>
      <c r="D28" s="87"/>
      <c r="E28" s="88"/>
      <c r="F28" s="51"/>
      <c r="G28" s="52"/>
      <c r="H28" s="53"/>
      <c r="T28" s="56"/>
      <c r="U28" s="57"/>
      <c r="V28" s="57"/>
      <c r="W28" s="57"/>
      <c r="X28" s="57"/>
      <c r="Y28" s="58">
        <f>IF(COUNTBLANK(I28:X28)=16,0,AVERAGE(I28:X28))</f>
        <v>0</v>
      </c>
      <c r="Z28" s="59">
        <f>IF(COUNTBLANK(I28:X28)=16,0,SUM(I28:X28))</f>
        <v>0</v>
      </c>
      <c r="AM28" s="60"/>
      <c r="AN28" s="60"/>
      <c r="AO28" s="60"/>
      <c r="AP28" s="60"/>
      <c r="AQ28" s="58">
        <f>IF(COUNTBLANK(AA28:AP28)=16,0,AVERAGE(AA28:AP28))</f>
        <v>0</v>
      </c>
      <c r="AR28" s="59">
        <f>IF(COUNTBLANK(AA28:AP28)=16,0,SUM(AA28:AP28))</f>
        <v>0</v>
      </c>
      <c r="BF28" s="56"/>
      <c r="BG28" s="57"/>
      <c r="BH28" s="60"/>
      <c r="BI28" s="58">
        <f>IF(COUNTBLANK(AS28:BH28)=16,0,AVERAGE(AS28:BH28))</f>
        <v>0</v>
      </c>
      <c r="BJ28" s="61">
        <f>IF(COUNTBLANK(AS28:BH28)=16,0,SUM(AS28:BH28))</f>
        <v>0</v>
      </c>
      <c r="BV28" s="56"/>
      <c r="BW28" s="57"/>
      <c r="BX28" s="57"/>
      <c r="BY28" s="57"/>
      <c r="BZ28" s="57"/>
      <c r="CA28" s="58">
        <f>IF(COUNTBLANK(BK28:BZ28)=16,0,AVERAGE(BK28:BZ28))</f>
        <v>0</v>
      </c>
      <c r="CB28" s="61">
        <f>IF(COUNTBLANK(BK28:BZ28)=16,0,SUM(BK28:BZ28))</f>
        <v>0</v>
      </c>
      <c r="CP28" s="56"/>
      <c r="CQ28" s="56"/>
      <c r="CR28" s="57"/>
      <c r="CS28" s="58">
        <f>IF(COUNTBLANK(CC28:CR28)=16,0,AVERAGE(CC28:CR28))</f>
        <v>0</v>
      </c>
      <c r="CT28" s="61">
        <f>IF(COUNTBLANK(CC28:CR28)=16,0,SUM(CC28:CR28))</f>
        <v>0</v>
      </c>
      <c r="DO28" s="58">
        <f>IF(COUNTBLANK(CY28:DN28)=16,0,AVERAGE(CY28:DN28))</f>
        <v>0</v>
      </c>
      <c r="DP28" s="62">
        <f>IF(COUNTBLANK(CU28:DN28)=20,0,SUM(CU28:DN28))</f>
        <v>0</v>
      </c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4"/>
      <c r="EC28" s="64"/>
      <c r="ED28" s="57"/>
      <c r="EE28" s="57"/>
      <c r="EF28" s="57"/>
      <c r="EG28" s="58">
        <f>IF(COUNTBLANK(DQ28:EF28)=16,0,AVERAGE(DQ28:EF28))</f>
        <v>0</v>
      </c>
      <c r="EH28" s="61">
        <f>IF(COUNTBLANK(DQ28:EF28)=16,0,SUM(DQ28:EF28))</f>
        <v>0</v>
      </c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4"/>
      <c r="EV28" s="64"/>
      <c r="EW28" s="57"/>
      <c r="EX28" s="57"/>
      <c r="EY28" s="58">
        <f>IF(COUNTBLANK(EI28:EX28)=16,0,AVERAGE(EI28:EX28))</f>
        <v>0</v>
      </c>
      <c r="EZ28" s="61">
        <f>IF(COUNTBLANK(EI28:EX28)=16,0,SUM(EI28:EX28))</f>
        <v>0</v>
      </c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57"/>
      <c r="FN28" s="57"/>
      <c r="FO28" s="57"/>
      <c r="FP28" s="58"/>
      <c r="FQ28" s="61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58">
        <f>IF(COUNTBLANK(FR28:GI28)=18,0,AVERAGE(FR28:GI28))</f>
        <v>0</v>
      </c>
      <c r="GK28" s="61">
        <f>IF(COUNTBLANK(FR28:GI28)=18,0,SUM(FR28:GI28))</f>
        <v>0</v>
      </c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4"/>
      <c r="GZ28" s="57"/>
      <c r="HA28" s="57"/>
      <c r="HB28" s="58">
        <f>IF(COUNTBLANK(GJ28:HA28)=18,0,AVERAGE(GJ28:HA28))</f>
        <v>0</v>
      </c>
      <c r="HC28" s="61">
        <f>IF(COUNTBLANK(GJ28:HA28)=18,0,SUM(GJ28:HA28))</f>
        <v>0</v>
      </c>
      <c r="HD28" s="65"/>
      <c r="HE28" s="60"/>
      <c r="HF28" s="60"/>
      <c r="HG28" s="60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8">
        <f>IF(COUNTBLANK(HD28:HU28)=18,0,AVERAGE(HD28:HU28))</f>
        <v>0</v>
      </c>
      <c r="HW28" s="61">
        <f>IF(COUNTBLANK(HD28:HU28)=18,0,SUM(HD28:HU28))</f>
        <v>0</v>
      </c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4" customFormat="1" ht="18" customHeight="1">
      <c r="A29" s="1" t="e">
        <f>A28+1</f>
        <v>#REF!</v>
      </c>
      <c r="B29" s="85"/>
      <c r="C29" s="86"/>
      <c r="D29" s="87"/>
      <c r="E29" s="88"/>
      <c r="F29" s="51"/>
      <c r="G29" s="52"/>
      <c r="H29" s="53"/>
      <c r="T29" s="56"/>
      <c r="U29" s="57"/>
      <c r="V29" s="57"/>
      <c r="W29" s="57"/>
      <c r="X29" s="57"/>
      <c r="Y29" s="58">
        <f>IF(COUNTBLANK(I29:X29)=16,0,AVERAGE(I29:X29))</f>
        <v>0</v>
      </c>
      <c r="Z29" s="59">
        <f>IF(COUNTBLANK(I29:X29)=16,0,SUM(I29:X29))</f>
        <v>0</v>
      </c>
      <c r="AM29" s="60"/>
      <c r="AN29" s="60"/>
      <c r="AO29" s="60"/>
      <c r="AP29" s="60"/>
      <c r="AQ29" s="58">
        <f>IF(COUNTBLANK(AA29:AP29)=16,0,AVERAGE(AA29:AP29))</f>
        <v>0</v>
      </c>
      <c r="AR29" s="59">
        <f>IF(COUNTBLANK(AA29:AP29)=16,0,SUM(AA29:AP29))</f>
        <v>0</v>
      </c>
      <c r="BF29" s="56"/>
      <c r="BG29" s="57"/>
      <c r="BH29" s="60"/>
      <c r="BI29" s="58">
        <f>IF(COUNTBLANK(AS29:BH29)=16,0,AVERAGE(AS29:BH29))</f>
        <v>0</v>
      </c>
      <c r="BJ29" s="61">
        <f>IF(COUNTBLANK(AS29:BH29)=16,0,SUM(AS29:BH29))</f>
        <v>0</v>
      </c>
      <c r="BV29" s="56"/>
      <c r="BW29" s="57"/>
      <c r="BX29" s="57"/>
      <c r="BY29" s="57"/>
      <c r="BZ29" s="57"/>
      <c r="CA29" s="58">
        <f>IF(COUNTBLANK(BK29:BZ29)=16,0,AVERAGE(BK29:BZ29))</f>
        <v>0</v>
      </c>
      <c r="CB29" s="61">
        <f>IF(COUNTBLANK(BK29:BZ29)=16,0,SUM(BK29:BZ29))</f>
        <v>0</v>
      </c>
      <c r="CP29" s="56"/>
      <c r="CQ29" s="56"/>
      <c r="CR29" s="57"/>
      <c r="CS29" s="58">
        <f>IF(COUNTBLANK(CC29:CR29)=16,0,AVERAGE(CC29:CR29))</f>
        <v>0</v>
      </c>
      <c r="CT29" s="61">
        <f>IF(COUNTBLANK(CC29:CR29)=16,0,SUM(CC29:CR29))</f>
        <v>0</v>
      </c>
      <c r="DO29" s="58">
        <f>IF(COUNTBLANK(CY29:DN29)=16,0,AVERAGE(CY29:DN29))</f>
        <v>0</v>
      </c>
      <c r="DP29" s="62">
        <f>IF(COUNTBLANK(CU29:DN29)=20,0,SUM(CU29:DN29))</f>
        <v>0</v>
      </c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4"/>
      <c r="EC29" s="64"/>
      <c r="ED29" s="57"/>
      <c r="EE29" s="57"/>
      <c r="EF29" s="57"/>
      <c r="EG29" s="58">
        <f>IF(COUNTBLANK(DQ29:EF29)=16,0,AVERAGE(DQ29:EF29))</f>
        <v>0</v>
      </c>
      <c r="EH29" s="61">
        <f>IF(COUNTBLANK(DQ29:EF29)=16,0,SUM(DQ29:EF29))</f>
        <v>0</v>
      </c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4"/>
      <c r="EV29" s="64"/>
      <c r="EW29" s="57"/>
      <c r="EX29" s="57"/>
      <c r="EY29" s="58">
        <f>IF(COUNTBLANK(EI29:EX29)=16,0,AVERAGE(EI29:EX29))</f>
        <v>0</v>
      </c>
      <c r="EZ29" s="61">
        <f>IF(COUNTBLANK(EI29:EX29)=16,0,SUM(EI29:EX29))</f>
        <v>0</v>
      </c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57"/>
      <c r="FN29" s="57"/>
      <c r="FO29" s="57"/>
      <c r="FP29" s="58"/>
      <c r="FQ29" s="61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58">
        <f>IF(COUNTBLANK(FR29:GI29)=18,0,AVERAGE(FR29:GI29))</f>
        <v>0</v>
      </c>
      <c r="GK29" s="61">
        <f>IF(COUNTBLANK(FR29:GI29)=18,0,SUM(FR29:GI29))</f>
        <v>0</v>
      </c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4"/>
      <c r="GZ29" s="57"/>
      <c r="HA29" s="57"/>
      <c r="HB29" s="58">
        <f>IF(COUNTBLANK(GJ29:HA29)=18,0,AVERAGE(GJ29:HA29))</f>
        <v>0</v>
      </c>
      <c r="HC29" s="61">
        <f>IF(COUNTBLANK(GJ29:HA29)=18,0,SUM(GJ29:HA29))</f>
        <v>0</v>
      </c>
      <c r="HD29" s="65"/>
      <c r="HE29" s="60"/>
      <c r="HF29" s="60"/>
      <c r="HG29" s="60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8">
        <f>IF(COUNTBLANK(HD29:HU29)=18,0,AVERAGE(HD29:HU29))</f>
        <v>0</v>
      </c>
      <c r="HW29" s="61">
        <f>IF(COUNTBLANK(HD29:HU29)=18,0,SUM(HD29:HU29))</f>
        <v>0</v>
      </c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4" customFormat="1" ht="18" customHeight="1">
      <c r="A30" s="1" t="e">
        <f>A29+1</f>
        <v>#REF!</v>
      </c>
      <c r="B30" s="47"/>
      <c r="C30" s="49"/>
      <c r="D30" s="49"/>
      <c r="E30" s="50"/>
      <c r="F30" s="51"/>
      <c r="G30" s="52"/>
      <c r="H30" s="53"/>
      <c r="T30" s="56"/>
      <c r="U30" s="57"/>
      <c r="V30" s="57"/>
      <c r="W30" s="57"/>
      <c r="X30" s="57"/>
      <c r="Y30" s="58"/>
      <c r="Z30" s="59"/>
      <c r="AM30" s="60"/>
      <c r="AN30" s="60"/>
      <c r="AO30" s="60"/>
      <c r="AP30" s="60"/>
      <c r="AQ30" s="58">
        <f>IF(COUNTBLANK(AA30:AP30)=16,0,AVERAGE(AA30:AP30))</f>
        <v>0</v>
      </c>
      <c r="AR30" s="59">
        <f>IF(COUNTBLANK(AA30:AP30)=16,0,SUM(AA30:AP30))</f>
        <v>0</v>
      </c>
      <c r="BF30" s="56"/>
      <c r="BG30" s="57"/>
      <c r="BH30" s="60"/>
      <c r="BI30" s="58">
        <f>IF(COUNTBLANK(AS30:BH30)=16,0,AVERAGE(AS30:BH30))</f>
        <v>0</v>
      </c>
      <c r="BJ30" s="61">
        <f>IF(COUNTBLANK(AS30:BH30)=16,0,SUM(AS30:BH30))</f>
        <v>0</v>
      </c>
      <c r="BK30" s="89"/>
      <c r="BO30" s="56"/>
      <c r="BP30" s="56"/>
      <c r="BQ30" s="56"/>
      <c r="BR30" s="56"/>
      <c r="BS30" s="56"/>
      <c r="BT30" s="56"/>
      <c r="BU30" s="56"/>
      <c r="BV30" s="56"/>
      <c r="BW30" s="57"/>
      <c r="BX30" s="57"/>
      <c r="BY30" s="57"/>
      <c r="BZ30" s="57"/>
      <c r="CA30" s="58">
        <f>IF(COUNTBLANK(BK30:BZ30)=16,0,AVERAGE(BK30:BZ30))</f>
        <v>0</v>
      </c>
      <c r="CB30" s="61">
        <f>IF(COUNTBLANK(BK30:BZ30)=16,0,SUM(BK30:BZ30))</f>
        <v>0</v>
      </c>
      <c r="CC30" s="89"/>
      <c r="CP30" s="56"/>
      <c r="CQ30" s="56"/>
      <c r="CR30" s="57"/>
      <c r="CS30" s="58">
        <f>IF(COUNTBLANK(CC30:CR30)=16,0,AVERAGE(CC30:CR30))</f>
        <v>0</v>
      </c>
      <c r="CT30" s="61">
        <f>IF(COUNTBLANK(CC30:CR30)=16,0,SUM(CC30:CR30))</f>
        <v>0</v>
      </c>
      <c r="DO30" s="58">
        <f>IF(COUNTBLANK(CY30:DN30)=16,0,AVERAGE(CY30:DN30))</f>
        <v>0</v>
      </c>
      <c r="DP30" s="62">
        <f>IF(COUNTBLANK(CU30:DN30)=20,0,SUM(CU30:DN30))</f>
        <v>0</v>
      </c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4"/>
      <c r="EC30" s="64"/>
      <c r="ED30" s="57"/>
      <c r="EE30" s="57"/>
      <c r="EF30" s="57"/>
      <c r="EG30" s="58">
        <f>IF(COUNTBLANK(DQ30:EF30)=16,0,AVERAGE(DQ30:EF30))</f>
        <v>0</v>
      </c>
      <c r="EH30" s="61">
        <f>IF(COUNTBLANK(DQ30:EF30)=16,0,SUM(DQ30:EF30))</f>
        <v>0</v>
      </c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4"/>
      <c r="EV30" s="64"/>
      <c r="EW30" s="57"/>
      <c r="EX30" s="57"/>
      <c r="EY30" s="58">
        <f>IF(COUNTBLANK(EI30:EX30)=16,0,AVERAGE(EI30:EX30))</f>
        <v>0</v>
      </c>
      <c r="EZ30" s="61">
        <f>IF(COUNTBLANK(EI30:EX30)=16,0,SUM(EI30:EX30))</f>
        <v>0</v>
      </c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57"/>
      <c r="FN30" s="57"/>
      <c r="FO30" s="57"/>
      <c r="FP30" s="58"/>
      <c r="FQ30" s="61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58">
        <f>IF(COUNTBLANK(FR30:GI30)=18,0,AVERAGE(FR30:GI30))</f>
        <v>0</v>
      </c>
      <c r="GK30" s="61">
        <f>IF(COUNTBLANK(FR30:GI30)=18,0,SUM(FR30:GI30))</f>
        <v>0</v>
      </c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4"/>
      <c r="GZ30" s="57"/>
      <c r="HA30" s="57"/>
      <c r="HB30" s="58">
        <f>IF(COUNTBLANK(GJ30:HA30)=18,0,AVERAGE(GJ30:HA30))</f>
        <v>0</v>
      </c>
      <c r="HC30" s="61">
        <f>IF(COUNTBLANK(GJ30:HA30)=18,0,SUM(GJ30:HA30))</f>
        <v>0</v>
      </c>
      <c r="HD30" s="65"/>
      <c r="HE30" s="60"/>
      <c r="HF30" s="60"/>
      <c r="HG30" s="60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8">
        <f>IF(COUNTBLANK(HD30:HU30)=18,0,AVERAGE(HD30:HU30))</f>
        <v>0</v>
      </c>
      <c r="HW30" s="61">
        <f>IF(COUNTBLANK(HD30:HU30)=18,0,SUM(HD30:HU30))</f>
        <v>0</v>
      </c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3" customFormat="1" ht="18" customHeight="1">
      <c r="A31" s="1" t="e">
        <f>A30+1</f>
        <v>#REF!</v>
      </c>
      <c r="B31" s="90"/>
      <c r="C31" s="48"/>
      <c r="D31" s="49"/>
      <c r="E31" s="50"/>
      <c r="F31" s="51"/>
      <c r="G31" s="52"/>
      <c r="H31" s="53"/>
      <c r="I31" s="5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57"/>
      <c r="U31" s="57"/>
      <c r="V31" s="57"/>
      <c r="W31" s="57"/>
      <c r="X31" s="57"/>
      <c r="Y31" s="58">
        <f>IF(COUNTBLANK(I31:X31)=16,0,AVERAGE(I31:X31))</f>
        <v>0</v>
      </c>
      <c r="Z31" s="59">
        <f>IF(COUNTBLANK(I31:X31)=16,0,SUM(I31:X31))</f>
        <v>0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60"/>
      <c r="AN31" s="60"/>
      <c r="AO31" s="60"/>
      <c r="AP31" s="60"/>
      <c r="AQ31" s="58">
        <f>IF(COUNTBLANK(AA31:AP31)=16,0,AVERAGE(AA31:AP31))</f>
        <v>0</v>
      </c>
      <c r="AR31" s="59">
        <f>IF(COUNTBLANK(AA31:AP31)=16,0,SUM(AA31:AP31))</f>
        <v>0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6"/>
      <c r="BG31" s="57"/>
      <c r="BH31" s="60"/>
      <c r="BI31" s="58">
        <f>IF(COUNTBLANK(AS31:BH31)=16,0,AVERAGE(AS31:BH31))</f>
        <v>0</v>
      </c>
      <c r="BJ31" s="61">
        <f>IF(COUNTBLANK(AS31:BH31)=16,0,SUM(AS31:BH31))</f>
        <v>0</v>
      </c>
      <c r="BK31" s="65"/>
      <c r="BL31" s="60"/>
      <c r="BM31" s="60"/>
      <c r="BN31" s="60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8">
        <f>IF(COUNTBLANK(BK31:BZ31)=16,0,AVERAGE(BK31:BZ31))</f>
        <v>0</v>
      </c>
      <c r="CB31" s="61">
        <f>IF(COUNTBLANK(BK31:BZ31)=16,0,SUM(BK31:BZ31))</f>
        <v>0</v>
      </c>
      <c r="CC31" s="65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6"/>
      <c r="CQ31" s="56"/>
      <c r="CR31" s="57"/>
      <c r="CS31" s="58">
        <f>IF(COUNTBLANK(CC31:CR31)=16,0,AVERAGE(CC31:CR31))</f>
        <v>0</v>
      </c>
      <c r="CT31" s="61">
        <f>IF(COUNTBLANK(CC31:CR31)=16,0,SUM(CC31:CR31))</f>
        <v>0</v>
      </c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8">
        <f>IF(COUNTBLANK(CY31:DN31)=16,0,AVERAGE(CY31:DN31))</f>
        <v>0</v>
      </c>
      <c r="DP31" s="62">
        <f>IF(COUNTBLANK(CU31:DN31)=20,0,SUM(CU31:DN31))</f>
        <v>0</v>
      </c>
      <c r="EB31" s="64"/>
      <c r="EC31" s="64"/>
      <c r="ED31" s="57"/>
      <c r="EE31" s="57"/>
      <c r="EF31" s="57"/>
      <c r="EG31" s="58">
        <f>IF(COUNTBLANK(DQ31:EF31)=16,0,AVERAGE(DQ31:EF31))</f>
        <v>0</v>
      </c>
      <c r="EH31" s="61">
        <f>IF(COUNTBLANK(DQ31:EF31)=16,0,SUM(DQ31:EF31))</f>
        <v>0</v>
      </c>
      <c r="EU31" s="64"/>
      <c r="EV31" s="64"/>
      <c r="EW31" s="57"/>
      <c r="EX31" s="57"/>
      <c r="EY31" s="58">
        <f>IF(COUNTBLANK(EI31:EX31)=16,0,AVERAGE(EI31:EX31))</f>
        <v>0</v>
      </c>
      <c r="EZ31" s="61">
        <f>IF(COUNTBLANK(EI31:EX31)=16,0,SUM(EI31:EX31))</f>
        <v>0</v>
      </c>
      <c r="FM31" s="57"/>
      <c r="FN31" s="57"/>
      <c r="FO31" s="57"/>
      <c r="FP31" s="58"/>
      <c r="FQ31" s="61"/>
      <c r="GJ31" s="58">
        <f>IF(COUNTBLANK(FR31:GI31)=18,0,AVERAGE(FR31:GI31))</f>
        <v>0</v>
      </c>
      <c r="GK31" s="61">
        <f>IF(COUNTBLANK(FR31:GI31)=18,0,SUM(FR31:GI31))</f>
        <v>0</v>
      </c>
      <c r="GY31" s="64"/>
      <c r="GZ31" s="57"/>
      <c r="HA31" s="57"/>
      <c r="HB31" s="58">
        <f>IF(COUNTBLANK(GJ31:HA31)=18,0,AVERAGE(GJ31:HA31))</f>
        <v>0</v>
      </c>
      <c r="HC31" s="61">
        <f>IF(COUNTBLANK(GJ31:HA31)=18,0,SUM(GJ31:HA31))</f>
        <v>0</v>
      </c>
      <c r="HD31" s="65"/>
      <c r="HE31" s="60"/>
      <c r="HF31" s="60"/>
      <c r="HG31" s="60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8">
        <f>IF(COUNTBLANK(HD31:HU31)=18,0,AVERAGE(HD31:HU31))</f>
        <v>0</v>
      </c>
      <c r="HW31" s="61">
        <f>IF(COUNTBLANK(HD31:HU31)=18,0,SUM(HD31:HU31))</f>
        <v>0</v>
      </c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3" customFormat="1" ht="18" customHeight="1">
      <c r="A32" s="1" t="e">
        <f>A31+1</f>
        <v>#REF!</v>
      </c>
      <c r="B32" s="85"/>
      <c r="C32" s="86"/>
      <c r="D32" s="87"/>
      <c r="E32" s="88"/>
      <c r="F32" s="51"/>
      <c r="G32" s="52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57"/>
      <c r="V32" s="57"/>
      <c r="W32" s="57"/>
      <c r="X32" s="57"/>
      <c r="Y32" s="58">
        <f>IF(COUNTBLANK(I32:X32)=16,0,AVERAGE(I32:X32))</f>
        <v>0</v>
      </c>
      <c r="Z32" s="59">
        <f>IF(COUNTBLANK(I32:X32)=16,0,SUM(I32:X32))</f>
        <v>0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60"/>
      <c r="AN32" s="60"/>
      <c r="AO32" s="60"/>
      <c r="AP32" s="60"/>
      <c r="AQ32" s="58">
        <f>IF(COUNTBLANK(AA32:AP32)=16,0,AVERAGE(AA32:AP32))</f>
        <v>0</v>
      </c>
      <c r="AR32" s="59">
        <f>IF(COUNTBLANK(AA32:AP32)=16,0,SUM(AA32:AP32))</f>
        <v>0</v>
      </c>
      <c r="AS32" s="54"/>
      <c r="AT32" s="54"/>
      <c r="AU32" s="54"/>
      <c r="AV32" s="54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7"/>
      <c r="BH32" s="60"/>
      <c r="BI32" s="58">
        <f>IF(COUNTBLANK(AS32:BH32)=16,0,AVERAGE(AS32:BH32))</f>
        <v>0</v>
      </c>
      <c r="BJ32" s="61">
        <f>IF(COUNTBLANK(AS32:BH32)=16,0,SUM(AS32:BH32))</f>
        <v>0</v>
      </c>
      <c r="BK32" s="65"/>
      <c r="BL32" s="60"/>
      <c r="BM32" s="60"/>
      <c r="BN32" s="60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8">
        <f>IF(COUNTBLANK(BK32:BZ32)=16,0,AVERAGE(BK32:BZ32))</f>
        <v>0</v>
      </c>
      <c r="CB32" s="61">
        <f>IF(COUNTBLANK(BK32:BZ32)=16,0,SUM(BK32:BZ32))</f>
        <v>0</v>
      </c>
      <c r="CC32" s="65"/>
      <c r="CD32" s="60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6"/>
      <c r="CQ32" s="56"/>
      <c r="CR32" s="57"/>
      <c r="CS32" s="58">
        <f>IF(COUNTBLANK(CC32:CR32)=16,0,AVERAGE(CC32:CR32))</f>
        <v>0</v>
      </c>
      <c r="CT32" s="61">
        <f>IF(COUNTBLANK(CC32:CR32)=16,0,SUM(CC32:CR32))</f>
        <v>0</v>
      </c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8">
        <f>IF(COUNTBLANK(CY32:DN32)=16,0,AVERAGE(CY32:DN32))</f>
        <v>0</v>
      </c>
      <c r="DP32" s="62">
        <f>IF(COUNTBLANK(CU32:DN32)=20,0,SUM(CU32:DN32))</f>
        <v>0</v>
      </c>
      <c r="EB32" s="64"/>
      <c r="EC32" s="64"/>
      <c r="ED32" s="57"/>
      <c r="EE32" s="57"/>
      <c r="EF32" s="57"/>
      <c r="EG32" s="58">
        <f>IF(COUNTBLANK(DQ32:EF32)=16,0,AVERAGE(DQ32:EF32))</f>
        <v>0</v>
      </c>
      <c r="EH32" s="61">
        <f>IF(COUNTBLANK(DQ32:EF32)=16,0,SUM(DQ32:EF32))</f>
        <v>0</v>
      </c>
      <c r="EU32" s="64"/>
      <c r="EV32" s="64"/>
      <c r="EW32" s="57"/>
      <c r="EX32" s="57"/>
      <c r="EY32" s="58">
        <f>IF(COUNTBLANK(EI32:EX32)=16,0,AVERAGE(EI32:EX32))</f>
        <v>0</v>
      </c>
      <c r="EZ32" s="61">
        <f>IF(COUNTBLANK(EI32:EX32)=16,0,SUM(EI32:EX32))</f>
        <v>0</v>
      </c>
      <c r="FM32" s="57"/>
      <c r="FN32" s="57"/>
      <c r="FO32" s="57"/>
      <c r="FP32" s="58"/>
      <c r="FQ32" s="61"/>
      <c r="GJ32" s="58">
        <f>IF(COUNTBLANK(FR32:GI32)=18,0,AVERAGE(FR32:GI32))</f>
        <v>0</v>
      </c>
      <c r="GK32" s="61">
        <f>IF(COUNTBLANK(FR32:GI32)=18,0,SUM(FR32:GI32))</f>
        <v>0</v>
      </c>
      <c r="GY32" s="64"/>
      <c r="GZ32" s="57"/>
      <c r="HA32" s="57"/>
      <c r="HB32" s="58">
        <f>IF(COUNTBLANK(GJ32:HA32)=18,0,AVERAGE(GJ32:HA32))</f>
        <v>0</v>
      </c>
      <c r="HC32" s="61">
        <f>IF(COUNTBLANK(GJ32:HA32)=18,0,SUM(GJ32:HA32))</f>
        <v>0</v>
      </c>
      <c r="HD32" s="65"/>
      <c r="HE32" s="60"/>
      <c r="HF32" s="60"/>
      <c r="HG32" s="60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8">
        <f>IF(COUNTBLANK(HD32:HU32)=18,0,AVERAGE(HD32:HU32))</f>
        <v>0</v>
      </c>
      <c r="HW32" s="61">
        <f>IF(COUNTBLANK(HD32:HU32)=18,0,SUM(HD32:HU32))</f>
        <v>0</v>
      </c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0" customFormat="1" ht="18" customHeight="1">
      <c r="A33" s="1" t="e">
        <f>A32+1</f>
        <v>#REF!</v>
      </c>
      <c r="B33" s="85"/>
      <c r="C33" s="86"/>
      <c r="D33" s="87"/>
      <c r="E33" s="88"/>
      <c r="F33" s="51"/>
      <c r="G33" s="52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6"/>
      <c r="S33" s="56"/>
      <c r="T33" s="56"/>
      <c r="U33" s="57"/>
      <c r="V33" s="57"/>
      <c r="W33" s="57"/>
      <c r="X33" s="57"/>
      <c r="Y33" s="58">
        <f>IF(COUNTBLANK(I33:X33)=16,0,AVERAGE(I33:X33))</f>
        <v>0</v>
      </c>
      <c r="Z33" s="59">
        <f>IF(COUNTBLANK(I33:X33)=16,0,SUM(I33:X33))</f>
        <v>0</v>
      </c>
      <c r="AA33" s="91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Q33" s="58">
        <f>IF(COUNTBLANK(AA33:AP33)=16,0,AVERAGE(AA33:AP33))</f>
        <v>0</v>
      </c>
      <c r="AR33" s="59">
        <f>IF(COUNTBLANK(AA33:AP33)=16,0,SUM(AA33:AP33))</f>
        <v>0</v>
      </c>
      <c r="AS33" s="91"/>
      <c r="AT33" s="54"/>
      <c r="AU33" s="54"/>
      <c r="AV33" s="5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7"/>
      <c r="BI33" s="58">
        <f>IF(COUNTBLANK(AS33:BH33)=16,0,AVERAGE(AS33:BH33))</f>
        <v>0</v>
      </c>
      <c r="BJ33" s="61">
        <f>IF(COUNTBLANK(AS33:BH33)=16,0,SUM(AS33:BH33))</f>
        <v>0</v>
      </c>
      <c r="BK33" s="91"/>
      <c r="BL33" s="54"/>
      <c r="BM33" s="54"/>
      <c r="BN33" s="54"/>
      <c r="BO33" s="56"/>
      <c r="BP33" s="56"/>
      <c r="BQ33" s="56"/>
      <c r="BR33" s="56"/>
      <c r="BS33" s="56"/>
      <c r="BT33" s="56"/>
      <c r="BU33" s="56"/>
      <c r="BV33" s="56"/>
      <c r="BW33" s="57"/>
      <c r="BX33" s="57"/>
      <c r="BY33" s="57"/>
      <c r="BZ33" s="57"/>
      <c r="CA33" s="58">
        <f>IF(COUNTBLANK(BK33:BZ33)=16,0,AVERAGE(BK33:BZ33))</f>
        <v>0</v>
      </c>
      <c r="CB33" s="61">
        <f>IF(COUNTBLANK(BK33:BZ33)=16,0,SUM(BK33:BZ33))</f>
        <v>0</v>
      </c>
      <c r="CC33" s="91"/>
      <c r="CP33" s="57"/>
      <c r="CQ33" s="57"/>
      <c r="CR33" s="57"/>
      <c r="CS33" s="58">
        <f>IF(COUNTBLANK(CC33:CR33)=16,0,AVERAGE(CC33:CR33))</f>
        <v>0</v>
      </c>
      <c r="CT33" s="61">
        <f>IF(COUNTBLANK(CC33:CR33)=16,0,SUM(CC33:CR33))</f>
        <v>0</v>
      </c>
      <c r="DO33" s="58">
        <f>IF(COUNTBLANK(CY33:DN33)=16,0,AVERAGE(CY33:DN33))</f>
        <v>0</v>
      </c>
      <c r="DP33" s="62">
        <f>IF(COUNTBLANK(CU33:DN33)=20,0,SUM(CU33:DN33))</f>
        <v>0</v>
      </c>
      <c r="EB33" s="57"/>
      <c r="EC33" s="57"/>
      <c r="ED33" s="57"/>
      <c r="EE33" s="57"/>
      <c r="EF33" s="57"/>
      <c r="EG33" s="58">
        <f>IF(COUNTBLANK(DQ33:EF33)=16,0,AVERAGE(DQ33:EF33))</f>
        <v>0</v>
      </c>
      <c r="EH33" s="61">
        <f>IF(COUNTBLANK(DQ33:EF33)=16,0,SUM(DQ33:EF33))</f>
        <v>0</v>
      </c>
      <c r="EU33" s="57"/>
      <c r="EV33" s="57"/>
      <c r="EW33" s="57"/>
      <c r="EX33" s="57"/>
      <c r="EY33" s="58">
        <f>IF(COUNTBLANK(EI33:EX33)=16,0,AVERAGE(EI33:EX33))</f>
        <v>0</v>
      </c>
      <c r="EZ33" s="61">
        <f>IF(COUNTBLANK(EI33:EX33)=16,0,SUM(EI33:EX33))</f>
        <v>0</v>
      </c>
      <c r="FM33" s="57"/>
      <c r="FN33" s="57"/>
      <c r="FO33" s="57"/>
      <c r="FP33" s="58"/>
      <c r="FQ33" s="61"/>
      <c r="GJ33" s="58">
        <f>IF(COUNTBLANK(FR33:GI33)=18,0,AVERAGE(FR33:GI33))</f>
        <v>0</v>
      </c>
      <c r="GK33" s="61">
        <f>IF(COUNTBLANK(FR33:GI33)=18,0,SUM(FR33:GI33))</f>
        <v>0</v>
      </c>
      <c r="GY33" s="57"/>
      <c r="GZ33" s="57"/>
      <c r="HA33" s="57"/>
      <c r="HB33" s="58">
        <f>IF(COUNTBLANK(GJ33:HA33)=18,0,AVERAGE(GJ33:HA33))</f>
        <v>0</v>
      </c>
      <c r="HC33" s="61">
        <f>IF(COUNTBLANK(GJ33:HA33)=18,0,SUM(GJ33:HA33))</f>
        <v>0</v>
      </c>
      <c r="HD33" s="65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8">
        <f>IF(COUNTBLANK(HD33:HU33)=18,0,AVERAGE(HD33:HU33))</f>
        <v>0</v>
      </c>
      <c r="HW33" s="61">
        <f>IF(COUNTBLANK(HD33:HU33)=18,0,SUM(HD33:HU33))</f>
        <v>0</v>
      </c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0" customFormat="1" ht="18" customHeight="1">
      <c r="A34" s="1" t="e">
        <f>A33+1</f>
        <v>#REF!</v>
      </c>
      <c r="B34" s="85"/>
      <c r="C34" s="86"/>
      <c r="D34" s="87"/>
      <c r="E34" s="88"/>
      <c r="F34" s="51"/>
      <c r="G34" s="52"/>
      <c r="H34" s="53"/>
      <c r="I34" s="91"/>
      <c r="J34" s="54"/>
      <c r="K34" s="54"/>
      <c r="L34" s="54"/>
      <c r="M34" s="56"/>
      <c r="N34" s="56"/>
      <c r="O34" s="56"/>
      <c r="P34" s="56"/>
      <c r="Q34" s="56"/>
      <c r="R34" s="56"/>
      <c r="S34" s="56"/>
      <c r="T34" s="56"/>
      <c r="U34" s="57"/>
      <c r="V34" s="57"/>
      <c r="W34" s="57"/>
      <c r="X34" s="57"/>
      <c r="Y34" s="58">
        <f>IF(COUNTBLANK(I34:X34)=16,0,AVERAGE(I34:X34))</f>
        <v>0</v>
      </c>
      <c r="Z34" s="59">
        <f>IF(COUNTBLANK(I34:X34)=16,0,SUM(I34:X34))</f>
        <v>0</v>
      </c>
      <c r="AA34" s="91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Q34" s="58">
        <f>IF(COUNTBLANK(AA34:AP34)=16,0,AVERAGE(AA34:AP34))</f>
        <v>0</v>
      </c>
      <c r="AR34" s="59">
        <f>IF(COUNTBLANK(AA34:AP34)=16,0,SUM(AA34:AP34))</f>
        <v>0</v>
      </c>
      <c r="AS34" s="91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6"/>
      <c r="BG34" s="57"/>
      <c r="BI34" s="58">
        <f>IF(COUNTBLANK(AS34:BH34)=16,0,AVERAGE(AS34:BH34))</f>
        <v>0</v>
      </c>
      <c r="BJ34" s="61">
        <f>IF(COUNTBLANK(AS34:BH34)=16,0,SUM(AS34:BH34))</f>
        <v>0</v>
      </c>
      <c r="BK34" s="91"/>
      <c r="BL34" s="54"/>
      <c r="BM34" s="54"/>
      <c r="BN34" s="54"/>
      <c r="BO34" s="56"/>
      <c r="BP34" s="56"/>
      <c r="BQ34" s="56"/>
      <c r="BR34" s="56"/>
      <c r="BS34" s="56"/>
      <c r="BT34" s="56"/>
      <c r="BU34" s="56"/>
      <c r="BV34" s="56"/>
      <c r="BW34" s="57"/>
      <c r="BX34" s="57"/>
      <c r="BY34" s="57"/>
      <c r="BZ34" s="57"/>
      <c r="CA34" s="58">
        <f>IF(COUNTBLANK(BK34:BZ34)=16,0,AVERAGE(BK34:BZ34))</f>
        <v>0</v>
      </c>
      <c r="CB34" s="61">
        <f>IF(COUNTBLANK(BK34:BZ34)=16,0,SUM(BK34:BZ34))</f>
        <v>0</v>
      </c>
      <c r="CC34" s="91"/>
      <c r="CD34" s="54"/>
      <c r="CP34" s="57"/>
      <c r="CQ34" s="57"/>
      <c r="CR34" s="57"/>
      <c r="CS34" s="58">
        <f>IF(COUNTBLANK(CC34:CR34)=16,0,AVERAGE(CC34:CR34))</f>
        <v>0</v>
      </c>
      <c r="CT34" s="61">
        <f>IF(COUNTBLANK(CC34:CR34)=16,0,SUM(CC34:CR34))</f>
        <v>0</v>
      </c>
      <c r="DO34" s="58">
        <f>IF(COUNTBLANK(CY34:DN34)=16,0,AVERAGE(CY34:DN34))</f>
        <v>0</v>
      </c>
      <c r="DP34" s="61">
        <f>IF(COUNTBLANK(CY34:DN34)=16,0,SUM(CY34:DN34))</f>
        <v>0</v>
      </c>
      <c r="EB34" s="57"/>
      <c r="EC34" s="57"/>
      <c r="ED34" s="57"/>
      <c r="EE34" s="57"/>
      <c r="EF34" s="57"/>
      <c r="EG34" s="58">
        <f>IF(COUNTBLANK(DQ34:EF34)=16,0,AVERAGE(DQ34:EF34))</f>
        <v>0</v>
      </c>
      <c r="EH34" s="61">
        <f>IF(COUNTBLANK(DQ34:EF34)=16,0,SUM(DQ34:EF34))</f>
        <v>0</v>
      </c>
      <c r="EU34" s="57"/>
      <c r="EV34" s="57"/>
      <c r="EW34" s="57"/>
      <c r="EX34" s="57"/>
      <c r="EY34" s="58">
        <f>IF(COUNTBLANK(EI34:EX34)=16,0,AVERAGE(EI34:EX34))</f>
        <v>0</v>
      </c>
      <c r="EZ34" s="61">
        <f>IF(COUNTBLANK(EI34:EX34)=16,0,SUM(EI34:EX34))</f>
        <v>0</v>
      </c>
      <c r="FM34" s="57"/>
      <c r="FN34" s="57"/>
      <c r="FO34" s="57"/>
      <c r="FP34" s="58">
        <f>IF(COUNTBLANK(EZ34:FO34)=16,0,AVERAGE(EZ34:FO34))</f>
        <v>0</v>
      </c>
      <c r="FQ34" s="61">
        <f>IF(COUNTBLANK(EZ34:FO34)=16,0,SUM(EZ34:FO34))</f>
        <v>0</v>
      </c>
      <c r="GJ34" s="58">
        <f>IF(COUNTBLANK(FR34:GI34)=18,0,AVERAGE(FR34:GI34))</f>
        <v>0</v>
      </c>
      <c r="GK34" s="61">
        <f>IF(COUNTBLANK(FR34:GI34)=18,0,SUM(FR34:GI34))</f>
        <v>0</v>
      </c>
      <c r="GY34" s="57"/>
      <c r="GZ34" s="57"/>
      <c r="HA34" s="57"/>
      <c r="HB34" s="58">
        <f>IF(COUNTBLANK(GJ34:HA34)=18,0,AVERAGE(GJ34:HA34))</f>
        <v>0</v>
      </c>
      <c r="HC34" s="61">
        <f>IF(COUNTBLANK(GJ34:HA34)=18,0,SUM(GJ34:HA34))</f>
        <v>0</v>
      </c>
      <c r="HD34" s="65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8">
        <f>IF(COUNTBLANK(HD34:HU34)=18,0,AVERAGE(HD34:HU34))</f>
        <v>0</v>
      </c>
      <c r="HW34" s="61">
        <f>IF(COUNTBLANK(HD34:HU34)=18,0,SUM(HD34:HU34))</f>
        <v>0</v>
      </c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3" customFormat="1" ht="18" customHeight="1">
      <c r="A35" s="1" t="e">
        <f>A34+1</f>
        <v>#REF!</v>
      </c>
      <c r="B35" s="90"/>
      <c r="C35" s="48"/>
      <c r="D35" s="49"/>
      <c r="E35" s="50"/>
      <c r="F35" s="51">
        <f>SUM(Z35,AR35,BJ34,CB34,CT34,DP34,EH34,EZ34,FQ34,GK34,HC34,HW34)</f>
        <v>0</v>
      </c>
      <c r="G35" s="52"/>
      <c r="H35" s="53">
        <f>COUNT(I35:X35,AA35:AP35,AS34:BH34,BK34:BZ34,CC34:CR34,CU34:DN34,DQ34:EF34,EI34:EX34,FA34:FO34,FR34:GI34,GL34:HA34,HD34:HU34)</f>
        <v>0</v>
      </c>
      <c r="I35" s="50"/>
      <c r="J35" s="60"/>
      <c r="K35" s="60"/>
      <c r="L35" s="60"/>
      <c r="M35" s="60"/>
      <c r="N35" s="60"/>
      <c r="O35" s="60"/>
      <c r="P35" s="60"/>
      <c r="Q35" s="60"/>
      <c r="R35" s="54"/>
      <c r="S35" s="54"/>
      <c r="T35" s="56"/>
      <c r="U35" s="57"/>
      <c r="V35" s="57"/>
      <c r="W35" s="57"/>
      <c r="X35" s="57"/>
      <c r="Y35" s="58">
        <f>IF(COUNTBLANK(I35:X35)=16,0,AVERAGE(I35:X35))</f>
        <v>0</v>
      </c>
      <c r="Z35" s="59">
        <f>IF(COUNTBLANK(I35:X35)=16,0,SUM(I35:X35))</f>
        <v>0</v>
      </c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60"/>
      <c r="AN35" s="60"/>
      <c r="AO35" s="60"/>
      <c r="AP35" s="60"/>
      <c r="AQ35" s="58">
        <f>IF(COUNTBLANK(AA35:AP35)=16,0,AVERAGE(AA35:AP35))</f>
        <v>0</v>
      </c>
      <c r="AR35" s="59">
        <f>IF(COUNTBLANK(AA35:AP35)=16,0,SUM(AA35:AP35))</f>
        <v>0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6"/>
      <c r="BG35" s="57"/>
      <c r="BH35" s="60"/>
      <c r="BI35" s="58">
        <f>IF(COUNTBLANK(AS35:BH35)=16,0,AVERAGE(AS35:BH35))</f>
        <v>0</v>
      </c>
      <c r="BJ35" s="61">
        <f>IF(COUNTBLANK(AS35:BH35)=16,0,SUM(AS35:BH35))</f>
        <v>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6"/>
      <c r="BW35" s="57"/>
      <c r="BX35" s="57"/>
      <c r="BY35" s="57"/>
      <c r="BZ35" s="57"/>
      <c r="CA35" s="58">
        <f>IF(COUNTBLANK(BK35:BZ35)=16,0,AVERAGE(BK35:BZ35))</f>
        <v>0</v>
      </c>
      <c r="CB35" s="61">
        <f>IF(COUNTBLANK(BK35:BZ35)=16,0,SUM(BK35:BZ35))</f>
        <v>0</v>
      </c>
      <c r="CC35" s="54"/>
      <c r="CD35" s="60"/>
      <c r="CE35" s="54"/>
      <c r="CF35" s="54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7"/>
      <c r="CS35" s="58">
        <f>IF(COUNTBLANK(CC35:CR35)=16,0,AVERAGE(CC35:CR35))</f>
        <v>0</v>
      </c>
      <c r="CT35" s="61">
        <f>IF(COUNTBLANK(CC35:CR35)=16,0,SUM(CC35:CR35))</f>
        <v>0</v>
      </c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8">
        <f>IF(COUNTBLANK(CU35:DN35)=20,0,AVERAGE(CU35:DN35))</f>
        <v>0</v>
      </c>
      <c r="DP35" s="61">
        <f>IF(COUNTBLANK(CU35:DN35)=20,0,SUM(CU35:DN35))</f>
        <v>0</v>
      </c>
      <c r="EB35" s="64"/>
      <c r="EC35" s="64"/>
      <c r="ED35" s="57"/>
      <c r="EE35" s="57"/>
      <c r="EF35" s="57"/>
      <c r="EG35" s="58">
        <f>IF(COUNTBLANK(DQ35:EF35)=16,0,AVERAGE(DQ35:EF35))</f>
        <v>0</v>
      </c>
      <c r="EH35" s="61">
        <f>IF(COUNTBLANK(DQ35:EF35)=16,0,SUM(DQ35:EF35))</f>
        <v>0</v>
      </c>
      <c r="EU35" s="64"/>
      <c r="EV35" s="64"/>
      <c r="EW35" s="57"/>
      <c r="EX35" s="57"/>
      <c r="EY35" s="58">
        <f>IF(COUNTBLANK(EI35:EX35)=16,0,AVERAGE(EI35:EX35))</f>
        <v>0</v>
      </c>
      <c r="EZ35" s="61">
        <f>IF(COUNTBLANK(EI35:EX35)=16,0,SUM(EI35:EX35))</f>
        <v>0</v>
      </c>
      <c r="FM35" s="57"/>
      <c r="FN35" s="57"/>
      <c r="FO35" s="57"/>
      <c r="FP35" s="58">
        <f>IF(COUNTBLANK(FA35:FO35)=15,0,AVERAGE(FA35:FO35))</f>
        <v>0</v>
      </c>
      <c r="FQ35" s="61">
        <f>IF(COUNTBLANK(FA35:FO35)=15,0,SUM(FA35:FO35))</f>
        <v>0</v>
      </c>
      <c r="GJ35" s="58">
        <f>IF(COUNTBLANK(FR35:GI35)=18,0,AVERAGE(FR35:GI35))</f>
        <v>0</v>
      </c>
      <c r="GK35" s="61">
        <f>IF(COUNTBLANK(FR35:GI35)=18,0,SUM(FR35:GI35))</f>
        <v>0</v>
      </c>
      <c r="GY35" s="64"/>
      <c r="GZ35" s="57"/>
      <c r="HA35" s="57"/>
      <c r="HB35" s="58">
        <f>IF(COUNTBLANK(GL35:HA35)=16,0,AVERAGE(GL35:HA35))</f>
        <v>0</v>
      </c>
      <c r="HC35" s="61">
        <f>IF(COUNTBLANK(GL35:HA35)=16,0,SUM(GL35:HA35))</f>
        <v>0</v>
      </c>
      <c r="HD35" s="65"/>
      <c r="HE35" s="60"/>
      <c r="HF35" s="60"/>
      <c r="HG35" s="60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8">
        <f>IF(COUNTBLANK(HD35:HU35)=18,0,AVERAGE(HD35:HU35))</f>
        <v>0</v>
      </c>
      <c r="HW35" s="61">
        <f>IF(COUNTBLANK(HD35:HU35)=18,0,SUM(HD35:HU35))</f>
        <v>0</v>
      </c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4" customFormat="1" ht="18" customHeight="1">
      <c r="A36" s="1" t="e">
        <f>A35+1</f>
        <v>#REF!</v>
      </c>
      <c r="B36" s="47"/>
      <c r="C36" s="48"/>
      <c r="D36" s="49"/>
      <c r="E36" s="92"/>
      <c r="F36" s="51">
        <f>SUM(Z36,AR36,BJ35,CB35,CT35,DP35,EH35,EZ35,FQ35,GK35,HC35,HW35)</f>
        <v>0</v>
      </c>
      <c r="G36" s="52"/>
      <c r="H36" s="53">
        <f>COUNT(I36:X36,AA36:AP36,AS35:BH35,BK35:BZ35,CC35:CR35,CU35:DN35,DQ35:EF35,EI35:EX35,FA35:FO35,FR35:GI35,GL35:HA35,HD35:HU35)</f>
        <v>0</v>
      </c>
      <c r="T36" s="56"/>
      <c r="U36" s="57"/>
      <c r="V36" s="57"/>
      <c r="W36" s="57"/>
      <c r="X36" s="57"/>
      <c r="Y36" s="58">
        <f>IF(COUNTBLANK(I36:X36)=16,0,AVERAGE(I36:X36))</f>
        <v>0</v>
      </c>
      <c r="Z36" s="59">
        <f>IF(COUNTBLANK(I36:X36)=16,0,SUM(I36:X36))</f>
        <v>0</v>
      </c>
      <c r="AM36" s="60"/>
      <c r="AN36" s="60"/>
      <c r="AO36" s="60"/>
      <c r="AP36" s="60"/>
      <c r="AQ36" s="58">
        <f>IF(COUNTBLANK(AA36:AP36)=16,0,AVERAGE(AA36:AP36))</f>
        <v>0</v>
      </c>
      <c r="AR36" s="59">
        <f>IF(COUNTBLANK(AA36:AP36)=16,0,SUM(AA36:AP36))</f>
        <v>0</v>
      </c>
      <c r="BF36" s="56"/>
      <c r="BG36" s="57"/>
      <c r="BH36" s="60"/>
      <c r="BI36" s="58"/>
      <c r="BJ36" s="61"/>
      <c r="BV36" s="56"/>
      <c r="BW36" s="57"/>
      <c r="BX36" s="57"/>
      <c r="BY36" s="57"/>
      <c r="BZ36" s="57"/>
      <c r="CA36" s="58"/>
      <c r="CB36" s="61"/>
      <c r="CD36" s="60"/>
      <c r="CE36" s="60"/>
      <c r="CF36" s="60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8">
        <f>IF(COUNTBLANK(CC36:CR36)=16,0,AVERAGE(CC36:CR36))</f>
        <v>0</v>
      </c>
      <c r="CT36" s="61">
        <f>IF(COUNTBLANK(CC36:CR36)=16,0,SUM(CC36:CR36))</f>
        <v>0</v>
      </c>
      <c r="DO36" s="58">
        <f>IF(COUNTBLANK(CU36:DN36)=20,0,AVERAGE(CU36:DN36))</f>
        <v>0</v>
      </c>
      <c r="DP36" s="61">
        <f>IF(COUNTBLANK(CU36:DN36)=20,0,SUM(CU36:DN36))</f>
        <v>0</v>
      </c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4"/>
      <c r="EC36" s="64"/>
      <c r="ED36" s="57"/>
      <c r="EE36" s="57"/>
      <c r="EF36" s="57"/>
      <c r="EG36" s="58">
        <f>IF(COUNTBLANK(DQ36:EF36)=16,0,AVERAGE(DQ36:EF36))</f>
        <v>0</v>
      </c>
      <c r="EH36" s="61">
        <f>IF(COUNTBLANK(DQ36:EF36)=16,0,SUM(DQ36:EF36))</f>
        <v>0</v>
      </c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4"/>
      <c r="EV36" s="64"/>
      <c r="EW36" s="57"/>
      <c r="EX36" s="57"/>
      <c r="EY36" s="58">
        <f>IF(COUNTBLANK(EI36:EX36)=16,0,AVERAGE(EI36:EX36))</f>
        <v>0</v>
      </c>
      <c r="EZ36" s="61">
        <f>IF(COUNTBLANK(EI36:EX36)=16,0,SUM(EI36:EX36))</f>
        <v>0</v>
      </c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57"/>
      <c r="FN36" s="57"/>
      <c r="FO36" s="57"/>
      <c r="FP36" s="58">
        <f>IF(COUNTBLANK(FA36:FO36)=15,0,AVERAGE(FA36:FO36))</f>
        <v>0</v>
      </c>
      <c r="FQ36" s="61">
        <f>IF(COUNTBLANK(FA36:FO36)=15,0,SUM(FA36:FO36))</f>
        <v>0</v>
      </c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58">
        <f>IF(COUNTBLANK(FR36:GI36)=18,0,AVERAGE(FR36:GI36))</f>
        <v>0</v>
      </c>
      <c r="GK36" s="61">
        <f>IF(COUNTBLANK(FR36:GI36)=18,0,SUM(FR36:GI36))</f>
        <v>0</v>
      </c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4"/>
      <c r="GZ36" s="57"/>
      <c r="HA36" s="57"/>
      <c r="HB36" s="58">
        <f>IF(COUNTBLANK(GL36:HA36)=16,0,AVERAGE(GL36:HA36))</f>
        <v>0</v>
      </c>
      <c r="HC36" s="61">
        <f>IF(COUNTBLANK(GL36:HA36)=16,0,SUM(GL36:HA36))</f>
        <v>0</v>
      </c>
      <c r="HD36" s="65"/>
      <c r="HE36" s="60"/>
      <c r="HF36" s="60"/>
      <c r="HG36" s="60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8">
        <f>IF(COUNTBLANK(HD36:HU36)=18,0,AVERAGE(HD36:HU36))</f>
        <v>0</v>
      </c>
      <c r="HW36" s="61">
        <f>IF(COUNTBLANK(HD36:HU36)=18,0,SUM(HD36:HU36))</f>
        <v>0</v>
      </c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7" customFormat="1" ht="18" customHeight="1">
      <c r="A37" s="1" t="e">
        <f>A36+1</f>
        <v>#REF!</v>
      </c>
      <c r="B37" s="90"/>
      <c r="C37" s="48"/>
      <c r="D37" s="49"/>
      <c r="E37" s="50"/>
      <c r="F37" s="51"/>
      <c r="G37" s="52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6"/>
      <c r="Y37" s="58"/>
      <c r="Z37" s="59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60"/>
      <c r="AN37" s="60"/>
      <c r="AO37" s="60"/>
      <c r="AP37" s="60"/>
      <c r="AQ37" s="58"/>
      <c r="AR37" s="59"/>
      <c r="AS37" s="54"/>
      <c r="AT37" s="54"/>
      <c r="AU37" s="54"/>
      <c r="AV37" s="54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H37" s="60"/>
      <c r="BI37" s="58"/>
      <c r="BJ37" s="61"/>
      <c r="BK37" s="65"/>
      <c r="BL37" s="60"/>
      <c r="BM37" s="60"/>
      <c r="BN37" s="60"/>
      <c r="CA37" s="58"/>
      <c r="CB37" s="61"/>
      <c r="CC37" s="65"/>
      <c r="CD37" s="60"/>
      <c r="CE37" s="60"/>
      <c r="CF37" s="60"/>
      <c r="CS37" s="58">
        <f>IF(COUNTBLANK(CC37:CR37)=16,0,AVERAGE(CC37:CR37))</f>
        <v>0</v>
      </c>
      <c r="CT37" s="61">
        <f>IF(COUNTBLANK(CC37:CR37)=16,0,SUM(CC37:CR37))</f>
        <v>0</v>
      </c>
      <c r="CU37" s="91"/>
      <c r="CV37" s="54"/>
      <c r="CW37" s="54"/>
      <c r="CX37" s="54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8">
        <f>IF(COUNTBLANK(CU37:DN37)=20,0,AVERAGE(CU37:DN37))</f>
        <v>0</v>
      </c>
      <c r="DP37" s="61">
        <f>IF(COUNTBLANK(CU37:DN37)=20,0,SUM(CU37:DN37))</f>
        <v>0</v>
      </c>
      <c r="DQ37" s="93"/>
      <c r="DR37" s="63"/>
      <c r="DS37" s="63"/>
      <c r="DT37" s="63"/>
      <c r="DU37" s="64"/>
      <c r="DV37" s="64"/>
      <c r="DW37" s="64"/>
      <c r="DX37" s="64"/>
      <c r="DY37" s="64"/>
      <c r="DZ37" s="64"/>
      <c r="EA37" s="64"/>
      <c r="EB37" s="64"/>
      <c r="EC37" s="64"/>
      <c r="EG37" s="58">
        <f>IF(COUNTBLANK(DQ37:EF37)=16,0,AVERAGE(DQ37:EF37))</f>
        <v>0</v>
      </c>
      <c r="EH37" s="61">
        <f>IF(COUNTBLANK(DQ37:EF37)=16,0,SUM(DQ37:EF37))</f>
        <v>0</v>
      </c>
      <c r="EI37" s="93"/>
      <c r="EJ37" s="63"/>
      <c r="EK37" s="63"/>
      <c r="EL37" s="63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Y37" s="58">
        <f>IF(COUNTBLANK(EI37:EX37)=16,0,AVERAGE(EI37:EX37))</f>
        <v>0</v>
      </c>
      <c r="EZ37" s="61">
        <f>IF(COUNTBLANK(EI37:EX37)=16,0,SUM(EI37:EX37))</f>
        <v>0</v>
      </c>
      <c r="FA37" s="93"/>
      <c r="FB37" s="63"/>
      <c r="FC37" s="63"/>
      <c r="FD37" s="63"/>
      <c r="FE37" s="64"/>
      <c r="FF37" s="64"/>
      <c r="FG37" s="64"/>
      <c r="FH37" s="64"/>
      <c r="FI37" s="64"/>
      <c r="FJ37" s="64"/>
      <c r="FK37" s="64"/>
      <c r="FL37" s="64"/>
      <c r="FP37" s="58">
        <f>IF(COUNTBLANK(FA37:FO37)=15,0,AVERAGE(FA37:FO37))</f>
        <v>0</v>
      </c>
      <c r="FQ37" s="61">
        <f>IF(COUNTBLANK(FA37:FO37)=15,0,SUM(FA37:FO37))</f>
        <v>0</v>
      </c>
      <c r="FR37" s="93"/>
      <c r="FS37" s="63"/>
      <c r="FT37" s="63"/>
      <c r="FU37" s="63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58">
        <f>IF(COUNTBLANK(FR37:GI37)=18,0,AVERAGE(FR37:GI37))</f>
        <v>0</v>
      </c>
      <c r="GK37" s="61">
        <f>IF(COUNTBLANK(FR37:GI37)=18,0,SUM(FR37:GI37))</f>
        <v>0</v>
      </c>
      <c r="GL37" s="93"/>
      <c r="GM37" s="63"/>
      <c r="GN37" s="63"/>
      <c r="GO37" s="63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HB37" s="58">
        <f>IF(COUNTBLANK(GL37:HA37)=16,0,AVERAGE(GL37:HA37))</f>
        <v>0</v>
      </c>
      <c r="HC37" s="61">
        <f>IF(COUNTBLANK(GL37:HA37)=16,0,SUM(GL37:HA37))</f>
        <v>0</v>
      </c>
      <c r="HD37" s="65"/>
      <c r="HE37" s="60"/>
      <c r="HF37" s="60"/>
      <c r="HG37" s="60"/>
      <c r="HV37" s="58">
        <f>IF(COUNTBLANK(HD37:HU37)=18,0,AVERAGE(HD37:HU37))</f>
        <v>0</v>
      </c>
      <c r="HW37" s="61">
        <f>IF(COUNTBLANK(HD37:HU37)=18,0,SUM(HD37:HU37))</f>
        <v>0</v>
      </c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4" customFormat="1" ht="18" customHeight="1">
      <c r="A38" s="1" t="e">
        <f>A37+1</f>
        <v>#REF!</v>
      </c>
      <c r="B38" s="90"/>
      <c r="C38" s="48"/>
      <c r="D38" s="49"/>
      <c r="E38" s="94"/>
      <c r="F38" s="51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6"/>
      <c r="S38" s="56"/>
      <c r="T38" s="56"/>
      <c r="U38" s="57"/>
      <c r="V38" s="57"/>
      <c r="W38" s="57"/>
      <c r="X38" s="57"/>
      <c r="Y38" s="58"/>
      <c r="Z38" s="59"/>
      <c r="AA38" s="91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60"/>
      <c r="AN38" s="60"/>
      <c r="AO38" s="60"/>
      <c r="AP38" s="60"/>
      <c r="AQ38" s="58"/>
      <c r="AR38" s="59"/>
      <c r="AS38" s="91"/>
      <c r="AT38" s="54"/>
      <c r="AU38" s="54"/>
      <c r="AV38" s="54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7"/>
      <c r="BH38" s="60"/>
      <c r="BI38" s="58"/>
      <c r="BJ38" s="61"/>
      <c r="BK38" s="91"/>
      <c r="BL38" s="54"/>
      <c r="BM38" s="54"/>
      <c r="BN38" s="54"/>
      <c r="BO38" s="56"/>
      <c r="BP38" s="56"/>
      <c r="BQ38" s="56"/>
      <c r="BR38" s="56"/>
      <c r="BS38" s="56"/>
      <c r="BT38" s="56"/>
      <c r="BU38" s="56"/>
      <c r="BV38" s="56"/>
      <c r="BW38" s="57"/>
      <c r="BX38" s="57"/>
      <c r="BY38" s="57"/>
      <c r="BZ38" s="57"/>
      <c r="CA38" s="58"/>
      <c r="CB38" s="61"/>
      <c r="CC38" s="91"/>
      <c r="CD38" s="54"/>
      <c r="CE38" s="54"/>
      <c r="CF38" s="54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7"/>
      <c r="CS38" s="58">
        <f>IF(COUNTBLANK(CC38:CR38)=16,0,AVERAGE(CC38:CR38))</f>
        <v>0</v>
      </c>
      <c r="CT38" s="61">
        <f>IF(COUNTBLANK(CC38:CR38)=16,0,SUM(CC38:CR38))</f>
        <v>0</v>
      </c>
      <c r="CU38" s="91"/>
      <c r="CV38" s="54"/>
      <c r="CW38" s="54"/>
      <c r="CX38" s="54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8">
        <f>IF(COUNTBLANK(CU38:DN38)=20,0,AVERAGE(CU38:DN38))</f>
        <v>0</v>
      </c>
      <c r="DP38" s="61">
        <f>IF(COUNTBLANK(CU38:DN38)=20,0,SUM(CU38:DN38))</f>
        <v>0</v>
      </c>
      <c r="DQ38" s="93"/>
      <c r="DR38" s="63"/>
      <c r="DS38" s="63"/>
      <c r="DT38" s="63"/>
      <c r="ED38" s="57"/>
      <c r="EE38" s="57"/>
      <c r="EF38" s="57"/>
      <c r="EG38" s="58">
        <f>IF(COUNTBLANK(DQ38:EF38)=16,0,AVERAGE(DQ38:EF38))</f>
        <v>0</v>
      </c>
      <c r="EH38" s="61">
        <f>IF(COUNTBLANK(DQ38:EF38)=16,0,SUM(DQ38:EF38))</f>
        <v>0</v>
      </c>
      <c r="EI38" s="93"/>
      <c r="EJ38" s="63"/>
      <c r="EK38" s="63"/>
      <c r="EL38" s="63"/>
      <c r="EW38" s="57"/>
      <c r="EX38" s="57"/>
      <c r="EY38" s="58">
        <f>IF(COUNTBLANK(EI38:EX38)=16,0,AVERAGE(EI38:EX38))</f>
        <v>0</v>
      </c>
      <c r="EZ38" s="61">
        <f>IF(COUNTBLANK(EI38:EX38)=16,0,SUM(EI38:EX38))</f>
        <v>0</v>
      </c>
      <c r="FA38" s="93"/>
      <c r="FB38" s="63"/>
      <c r="FC38" s="63"/>
      <c r="FD38" s="63"/>
      <c r="FM38" s="57"/>
      <c r="FN38" s="57"/>
      <c r="FO38" s="57"/>
      <c r="FP38" s="58">
        <f>IF(COUNTBLANK(FA38:FO38)=15,0,AVERAGE(FA38:FO38))</f>
        <v>0</v>
      </c>
      <c r="FQ38" s="61">
        <f>IF(COUNTBLANK(FA38:FO38)=15,0,SUM(FA38:FO38))</f>
        <v>0</v>
      </c>
      <c r="FR38" s="93"/>
      <c r="FS38" s="63"/>
      <c r="FT38" s="63"/>
      <c r="FU38" s="63"/>
      <c r="GJ38" s="58">
        <f>IF(COUNTBLANK(FR38:GI38)=18,0,AVERAGE(FR38:GI38))</f>
        <v>0</v>
      </c>
      <c r="GK38" s="61">
        <f>IF(COUNTBLANK(FR38:GI38)=18,0,SUM(FR38:GI38))</f>
        <v>0</v>
      </c>
      <c r="GL38" s="93"/>
      <c r="GM38" s="63"/>
      <c r="GN38" s="63"/>
      <c r="GO38" s="63"/>
      <c r="GZ38" s="57"/>
      <c r="HA38" s="57"/>
      <c r="HB38" s="58">
        <f>IF(COUNTBLANK(GL38:HA38)=16,0,AVERAGE(GL38:HA38))</f>
        <v>0</v>
      </c>
      <c r="HC38" s="61">
        <f>IF(COUNTBLANK(GL38:HA38)=16,0,SUM(GL38:HA38))</f>
        <v>0</v>
      </c>
      <c r="HD38" s="65"/>
      <c r="HE38" s="60"/>
      <c r="HF38" s="60"/>
      <c r="HG38" s="60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8">
        <f>IF(COUNTBLANK(HD38:HU38)=18,0,AVERAGE(HD38:HU38))</f>
        <v>0</v>
      </c>
      <c r="HW38" s="61">
        <f>IF(COUNTBLANK(HD38:HU38)=18,0,SUM(HD38:HU38))</f>
        <v>0</v>
      </c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7" customFormat="1" ht="18" customHeight="1">
      <c r="A39" s="1" t="e">
        <f>A38+1</f>
        <v>#REF!</v>
      </c>
      <c r="B39" s="90"/>
      <c r="C39" s="86"/>
      <c r="D39" s="87"/>
      <c r="E39" s="95"/>
      <c r="F39" s="51"/>
      <c r="G39" s="52"/>
      <c r="H39" s="53"/>
      <c r="I39" s="91"/>
      <c r="J39" s="54"/>
      <c r="K39" s="54"/>
      <c r="L39" s="54"/>
      <c r="M39" s="56"/>
      <c r="N39" s="56"/>
      <c r="O39" s="56"/>
      <c r="P39" s="56"/>
      <c r="Q39" s="56"/>
      <c r="R39" s="56"/>
      <c r="S39" s="56"/>
      <c r="T39" s="56"/>
      <c r="Y39" s="58"/>
      <c r="Z39" s="59"/>
      <c r="AA39" s="91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60"/>
      <c r="AN39" s="60"/>
      <c r="AO39" s="60"/>
      <c r="AP39" s="60"/>
      <c r="AQ39" s="58"/>
      <c r="AR39" s="59"/>
      <c r="AS39" s="91"/>
      <c r="AT39" s="54"/>
      <c r="AU39" s="60"/>
      <c r="AV39" s="60"/>
      <c r="BH39" s="60"/>
      <c r="BI39" s="58"/>
      <c r="BJ39" s="61"/>
      <c r="BK39" s="65"/>
      <c r="BL39" s="60"/>
      <c r="BM39" s="60"/>
      <c r="BN39" s="60"/>
      <c r="CA39" s="58"/>
      <c r="CB39" s="61"/>
      <c r="CC39" s="65"/>
      <c r="CD39" s="60"/>
      <c r="CE39" s="60"/>
      <c r="CF39" s="60"/>
      <c r="CS39" s="58">
        <f>IF(COUNTBLANK(CC39:CR39)=16,0,AVERAGE(CC39:CR39))</f>
        <v>0</v>
      </c>
      <c r="CT39" s="61">
        <f>IF(COUNTBLANK(CC39:CR39)=16,0,SUM(CC39:CR39))</f>
        <v>0</v>
      </c>
      <c r="CU39" s="65"/>
      <c r="CV39" s="60"/>
      <c r="CW39" s="60"/>
      <c r="CX39" s="60"/>
      <c r="DO39" s="58">
        <f>IF(COUNTBLANK(CU39:DN39)=20,0,AVERAGE(CU39:DN39))</f>
        <v>0</v>
      </c>
      <c r="DP39" s="61">
        <f>IF(COUNTBLANK(CU39:DN39)=20,0,SUM(CU39:DN39))</f>
        <v>0</v>
      </c>
      <c r="DQ39" s="65"/>
      <c r="DR39" s="60"/>
      <c r="DS39" s="60"/>
      <c r="DT39" s="60"/>
      <c r="EG39" s="58">
        <f>IF(COUNTBLANK(DQ39:EF39)=16,0,AVERAGE(DQ39:EF39))</f>
        <v>0</v>
      </c>
      <c r="EH39" s="61">
        <f>IF(COUNTBLANK(DQ39:EF39)=16,0,SUM(DQ39:EF39))</f>
        <v>0</v>
      </c>
      <c r="EI39" s="65"/>
      <c r="EJ39" s="60"/>
      <c r="EK39" s="60"/>
      <c r="EL39" s="60"/>
      <c r="EY39" s="58">
        <f>IF(COUNTBLANK(EI39:EX39)=16,0,AVERAGE(EI39:EX39))</f>
        <v>0</v>
      </c>
      <c r="EZ39" s="61">
        <f>IF(COUNTBLANK(EI39:EX39)=16,0,SUM(EI39:EX39))</f>
        <v>0</v>
      </c>
      <c r="FA39" s="65"/>
      <c r="FB39" s="60"/>
      <c r="FC39" s="60"/>
      <c r="FD39" s="60"/>
      <c r="FP39" s="58">
        <f>IF(COUNTBLANK(FA39:FO39)=15,0,AVERAGE(FA39:FO39))</f>
        <v>0</v>
      </c>
      <c r="FQ39" s="61">
        <f>IF(COUNTBLANK(FA39:FO39)=15,0,SUM(FA39:FO39))</f>
        <v>0</v>
      </c>
      <c r="FR39" s="65"/>
      <c r="FS39" s="60"/>
      <c r="FT39" s="60"/>
      <c r="FU39" s="60"/>
      <c r="GJ39" s="58">
        <f>IF(COUNTBLANK(FR39:GI39)=18,0,AVERAGE(FR39:GI39))</f>
        <v>0</v>
      </c>
      <c r="GK39" s="61">
        <f>IF(COUNTBLANK(FR39:GI39)=18,0,SUM(FR39:GI39))</f>
        <v>0</v>
      </c>
      <c r="GL39" s="65"/>
      <c r="GM39" s="60"/>
      <c r="GN39" s="60"/>
      <c r="GO39" s="60"/>
      <c r="HB39" s="58">
        <f>IF(COUNTBLANK(GL39:HA39)=16,0,AVERAGE(GL39:HA39))</f>
        <v>0</v>
      </c>
      <c r="HC39" s="61">
        <f>IF(COUNTBLANK(GL39:HA39)=16,0,SUM(GL39:HA39))</f>
        <v>0</v>
      </c>
      <c r="HD39" s="65"/>
      <c r="HE39" s="60"/>
      <c r="HF39" s="60"/>
      <c r="HG39" s="60"/>
      <c r="HV39" s="58">
        <f>IF(COUNTBLANK(HD39:HU39)=18,0,AVERAGE(HD39:HU39))</f>
        <v>0</v>
      </c>
      <c r="HW39" s="61">
        <f>IF(COUNTBLANK(HD39:HU39)=18,0,SUM(HD39:HU39))</f>
        <v>0</v>
      </c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4" customFormat="1" ht="18" customHeight="1">
      <c r="A40" s="1" t="e">
        <f>A39+1</f>
        <v>#REF!</v>
      </c>
      <c r="B40" s="90"/>
      <c r="C40" s="48"/>
      <c r="D40" s="49"/>
      <c r="E40" s="95"/>
      <c r="F40" s="51"/>
      <c r="G40" s="52"/>
      <c r="H40" s="53"/>
      <c r="I40" s="91"/>
      <c r="J40" s="54"/>
      <c r="K40" s="54"/>
      <c r="L40" s="54"/>
      <c r="M40" s="56"/>
      <c r="N40" s="56"/>
      <c r="O40" s="56"/>
      <c r="P40" s="56"/>
      <c r="Q40" s="56"/>
      <c r="R40" s="57"/>
      <c r="S40" s="57"/>
      <c r="T40" s="57"/>
      <c r="U40" s="57"/>
      <c r="V40" s="57"/>
      <c r="W40" s="57"/>
      <c r="X40" s="57"/>
      <c r="Y40" s="58"/>
      <c r="Z40" s="59"/>
      <c r="AA40" s="65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58"/>
      <c r="AR40" s="59"/>
      <c r="AS40" s="65"/>
      <c r="AT40" s="60"/>
      <c r="AU40" s="54"/>
      <c r="AV40" s="54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7"/>
      <c r="BH40" s="60"/>
      <c r="BI40" s="58"/>
      <c r="BJ40" s="61"/>
      <c r="BK40" s="91"/>
      <c r="BL40" s="54"/>
      <c r="BM40" s="54"/>
      <c r="BN40" s="54"/>
      <c r="BO40" s="56"/>
      <c r="BP40" s="56"/>
      <c r="BQ40" s="56"/>
      <c r="BR40" s="56"/>
      <c r="BS40" s="56"/>
      <c r="BT40" s="56"/>
      <c r="BU40" s="56"/>
      <c r="BV40" s="56"/>
      <c r="BW40" s="57"/>
      <c r="BX40" s="57"/>
      <c r="BY40" s="57"/>
      <c r="BZ40" s="57"/>
      <c r="CA40" s="58"/>
      <c r="CB40" s="61"/>
      <c r="CC40" s="91"/>
      <c r="CD40" s="54"/>
      <c r="CE40" s="54"/>
      <c r="CF40" s="54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7"/>
      <c r="CS40" s="58">
        <f>IF(COUNTBLANK(CC40:CR40)=16,0,AVERAGE(CC40:CR40))</f>
        <v>0</v>
      </c>
      <c r="CT40" s="61">
        <f>IF(COUNTBLANK(CC40:CR40)=16,0,SUM(CC40:CR40))</f>
        <v>0</v>
      </c>
      <c r="CU40" s="91"/>
      <c r="CV40" s="54"/>
      <c r="CW40" s="54"/>
      <c r="CX40" s="54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8">
        <f>IF(COUNTBLANK(CU40:DN40)=20,0,AVERAGE(CU40:DN40))</f>
        <v>0</v>
      </c>
      <c r="DP40" s="61">
        <f>IF(COUNTBLANK(CU40:DN40)=20,0,SUM(CU40:DN40))</f>
        <v>0</v>
      </c>
      <c r="DQ40" s="93"/>
      <c r="DR40" s="63"/>
      <c r="DS40" s="63"/>
      <c r="DT40" s="63"/>
      <c r="ED40" s="57"/>
      <c r="EE40" s="57"/>
      <c r="EF40" s="57"/>
      <c r="EG40" s="58">
        <f>IF(COUNTBLANK(DQ40:EF40)=16,0,AVERAGE(DQ40:EF40))</f>
        <v>0</v>
      </c>
      <c r="EH40" s="61">
        <f>IF(COUNTBLANK(DQ40:EF40)=16,0,SUM(DQ40:EF40))</f>
        <v>0</v>
      </c>
      <c r="EI40" s="93"/>
      <c r="EJ40" s="63"/>
      <c r="EK40" s="63"/>
      <c r="EL40" s="63"/>
      <c r="EW40" s="57"/>
      <c r="EX40" s="57"/>
      <c r="EY40" s="58">
        <f>IF(COUNTBLANK(EI40:EX40)=16,0,AVERAGE(EI40:EX40))</f>
        <v>0</v>
      </c>
      <c r="EZ40" s="61">
        <f>IF(COUNTBLANK(EI40:EX40)=16,0,SUM(EI40:EX40))</f>
        <v>0</v>
      </c>
      <c r="FA40" s="93"/>
      <c r="FB40" s="63"/>
      <c r="FC40" s="63"/>
      <c r="FD40" s="63"/>
      <c r="FM40" s="57"/>
      <c r="FN40" s="57"/>
      <c r="FO40" s="57"/>
      <c r="FP40" s="58">
        <f>IF(COUNTBLANK(FA40:FO40)=15,0,AVERAGE(FA40:FO40))</f>
        <v>0</v>
      </c>
      <c r="FQ40" s="61">
        <f>IF(COUNTBLANK(FA40:FO40)=15,0,SUM(FA40:FO40))</f>
        <v>0</v>
      </c>
      <c r="FR40" s="93"/>
      <c r="FS40" s="63"/>
      <c r="FT40" s="63"/>
      <c r="FU40" s="63"/>
      <c r="GJ40" s="58">
        <f>IF(COUNTBLANK(FR40:GI40)=18,0,AVERAGE(FR40:GI40))</f>
        <v>0</v>
      </c>
      <c r="GK40" s="61">
        <f>IF(COUNTBLANK(FR40:GI40)=18,0,SUM(FR40:GI40))</f>
        <v>0</v>
      </c>
      <c r="GL40" s="93"/>
      <c r="GM40" s="63"/>
      <c r="GN40" s="63"/>
      <c r="GO40" s="63"/>
      <c r="GZ40" s="57"/>
      <c r="HA40" s="57"/>
      <c r="HB40" s="58">
        <f>IF(COUNTBLANK(GL40:HA40)=16,0,AVERAGE(GL40:HA40))</f>
        <v>0</v>
      </c>
      <c r="HC40" s="61">
        <f>IF(COUNTBLANK(GL40:HA40)=16,0,SUM(GL40:HA40))</f>
        <v>0</v>
      </c>
      <c r="HD40" s="65"/>
      <c r="HE40" s="60"/>
      <c r="HF40" s="60"/>
      <c r="HG40" s="60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8">
        <f>IF(COUNTBLANK(HD40:HU40)=18,0,AVERAGE(HD40:HU40))</f>
        <v>0</v>
      </c>
      <c r="HW40" s="61">
        <f>IF(COUNTBLANK(HD40:HU40)=18,0,SUM(HD40:HU40))</f>
        <v>0</v>
      </c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7" customFormat="1" ht="18" customHeight="1">
      <c r="A41" s="1" t="e">
        <f>A40+1</f>
        <v>#REF!</v>
      </c>
      <c r="B41" s="90"/>
      <c r="C41" s="48"/>
      <c r="D41" s="49"/>
      <c r="E41" s="96"/>
      <c r="F41" s="51"/>
      <c r="G41" s="52"/>
      <c r="H41" s="53"/>
      <c r="I41" s="97"/>
      <c r="J41" s="50"/>
      <c r="K41" s="50"/>
      <c r="L41" s="60"/>
      <c r="R41" s="56"/>
      <c r="S41" s="56"/>
      <c r="T41" s="56"/>
      <c r="Y41" s="58"/>
      <c r="Z41" s="59"/>
      <c r="AA41" s="9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60"/>
      <c r="AN41" s="60"/>
      <c r="AO41" s="60"/>
      <c r="AP41" s="60"/>
      <c r="AQ41" s="58"/>
      <c r="AR41" s="59"/>
      <c r="AS41" s="91"/>
      <c r="AT41" s="54"/>
      <c r="AU41" s="60"/>
      <c r="AV41" s="60"/>
      <c r="BH41" s="60"/>
      <c r="BI41" s="58"/>
      <c r="BJ41" s="61"/>
      <c r="BK41" s="65"/>
      <c r="BL41" s="60"/>
      <c r="BM41" s="60"/>
      <c r="BN41" s="60"/>
      <c r="CA41" s="58"/>
      <c r="CB41" s="61"/>
      <c r="CC41" s="65"/>
      <c r="CD41" s="60"/>
      <c r="CE41" s="60"/>
      <c r="CF41" s="60"/>
      <c r="CS41" s="58">
        <f>IF(COUNTBLANK(CC41:CR41)=16,0,AVERAGE(CC41:CR41))</f>
        <v>0</v>
      </c>
      <c r="CT41" s="61">
        <f>IF(COUNTBLANK(CC41:CR41)=16,0,SUM(CC41:CR41))</f>
        <v>0</v>
      </c>
      <c r="CU41" s="65"/>
      <c r="CV41" s="60"/>
      <c r="CW41" s="60"/>
      <c r="CX41" s="60"/>
      <c r="DO41" s="58">
        <f>IF(COUNTBLANK(CU41:DN41)=20,0,AVERAGE(CU41:DN41))</f>
        <v>0</v>
      </c>
      <c r="DP41" s="61">
        <f>IF(COUNTBLANK(CU41:DN41)=20,0,SUM(CU41:DN41))</f>
        <v>0</v>
      </c>
      <c r="DQ41" s="65"/>
      <c r="DR41" s="60"/>
      <c r="DS41" s="60"/>
      <c r="DT41" s="60"/>
      <c r="EG41" s="58">
        <f>IF(COUNTBLANK(DQ41:EF41)=16,0,AVERAGE(DQ41:EF41))</f>
        <v>0</v>
      </c>
      <c r="EH41" s="61">
        <f>IF(COUNTBLANK(DQ41:EF41)=16,0,SUM(DQ41:EF41))</f>
        <v>0</v>
      </c>
      <c r="EI41" s="65"/>
      <c r="EJ41" s="60"/>
      <c r="EK41" s="60"/>
      <c r="EL41" s="60"/>
      <c r="EY41" s="58">
        <f>IF(COUNTBLANK(EI41:EX41)=16,0,AVERAGE(EI41:EX41))</f>
        <v>0</v>
      </c>
      <c r="EZ41" s="61">
        <f>IF(COUNTBLANK(EI41:EX41)=16,0,SUM(EI41:EX41))</f>
        <v>0</v>
      </c>
      <c r="FA41" s="65"/>
      <c r="FB41" s="60"/>
      <c r="FC41" s="60"/>
      <c r="FD41" s="60"/>
      <c r="FP41" s="58">
        <f>IF(COUNTBLANK(FA41:FO41)=15,0,AVERAGE(FA41:FO41))</f>
        <v>0</v>
      </c>
      <c r="FQ41" s="61">
        <f>IF(COUNTBLANK(FA41:FO41)=15,0,SUM(FA41:FO41))</f>
        <v>0</v>
      </c>
      <c r="FR41" s="65"/>
      <c r="FS41" s="60"/>
      <c r="FT41" s="60"/>
      <c r="FU41" s="60"/>
      <c r="GJ41" s="58">
        <f>IF(COUNTBLANK(FR41:GI41)=18,0,AVERAGE(FR41:GI41))</f>
        <v>0</v>
      </c>
      <c r="GK41" s="61">
        <f>IF(COUNTBLANK(FR41:GI41)=18,0,SUM(FR41:GI41))</f>
        <v>0</v>
      </c>
      <c r="GL41" s="65"/>
      <c r="GM41" s="60"/>
      <c r="GN41" s="60"/>
      <c r="GO41" s="60"/>
      <c r="HB41" s="58">
        <f>IF(COUNTBLANK(GL41:HA41)=16,0,AVERAGE(GL41:HA41))</f>
        <v>0</v>
      </c>
      <c r="HC41" s="61">
        <f>IF(COUNTBLANK(GL41:HA41)=16,0,SUM(GL41:HA41))</f>
        <v>0</v>
      </c>
      <c r="HD41" s="65"/>
      <c r="HE41" s="60"/>
      <c r="HF41" s="60"/>
      <c r="HG41" s="60"/>
      <c r="HV41" s="58">
        <f>IF(COUNTBLANK(HD41:HU41)=18,0,AVERAGE(HD41:HU41))</f>
        <v>0</v>
      </c>
      <c r="HW41" s="61">
        <f>IF(COUNTBLANK(HD41:HU41)=18,0,SUM(HD41:HU41))</f>
        <v>0</v>
      </c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57" customFormat="1" ht="18" customHeight="1">
      <c r="A42" s="1" t="e">
        <f>A41+1</f>
        <v>#REF!</v>
      </c>
      <c r="B42" s="90"/>
      <c r="C42" s="48"/>
      <c r="D42" s="49"/>
      <c r="E42" s="95"/>
      <c r="F42" s="51"/>
      <c r="G42" s="52"/>
      <c r="H42" s="53"/>
      <c r="I42" s="91"/>
      <c r="J42" s="54"/>
      <c r="K42" s="54"/>
      <c r="L42" s="54"/>
      <c r="M42" s="56"/>
      <c r="N42" s="56"/>
      <c r="O42" s="56"/>
      <c r="P42" s="56"/>
      <c r="Q42" s="56"/>
      <c r="Y42" s="58"/>
      <c r="Z42" s="59"/>
      <c r="AA42" s="65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58"/>
      <c r="AR42" s="59"/>
      <c r="AS42" s="65"/>
      <c r="AT42" s="60"/>
      <c r="AU42" s="60"/>
      <c r="AV42" s="60"/>
      <c r="BH42" s="60"/>
      <c r="BI42" s="58"/>
      <c r="BJ42" s="61"/>
      <c r="BK42" s="65"/>
      <c r="BL42" s="60"/>
      <c r="BM42" s="60"/>
      <c r="BN42" s="60"/>
      <c r="CA42" s="58"/>
      <c r="CB42" s="61"/>
      <c r="CC42" s="65"/>
      <c r="CD42" s="60"/>
      <c r="CE42" s="60"/>
      <c r="CF42" s="60"/>
      <c r="CS42" s="58">
        <f>IF(COUNTBLANK(CC42:CR42)=16,0,AVERAGE(CC42:CR42))</f>
        <v>0</v>
      </c>
      <c r="CT42" s="61">
        <f>IF(COUNTBLANK(CC42:CR42)=16,0,SUM(CC42:CR42))</f>
        <v>0</v>
      </c>
      <c r="CU42" s="65"/>
      <c r="CV42" s="60"/>
      <c r="CW42" s="60"/>
      <c r="CX42" s="60"/>
      <c r="DO42" s="58">
        <f>IF(COUNTBLANK(CU42:DN42)=20,0,AVERAGE(CU42:DN42))</f>
        <v>0</v>
      </c>
      <c r="DP42" s="61">
        <f>IF(COUNTBLANK(CU42:DN42)=20,0,SUM(CU42:DN42))</f>
        <v>0</v>
      </c>
      <c r="DQ42" s="65"/>
      <c r="DR42" s="60"/>
      <c r="DS42" s="60"/>
      <c r="DT42" s="60"/>
      <c r="EG42" s="58">
        <f>IF(COUNTBLANK(DQ42:EF42)=16,0,AVERAGE(DQ42:EF42))</f>
        <v>0</v>
      </c>
      <c r="EH42" s="61">
        <f>IF(COUNTBLANK(DQ42:EF42)=16,0,SUM(DQ42:EF42))</f>
        <v>0</v>
      </c>
      <c r="EI42" s="65"/>
      <c r="EJ42" s="60"/>
      <c r="EK42" s="60"/>
      <c r="EL42" s="60"/>
      <c r="EY42" s="58">
        <f>IF(COUNTBLANK(EI42:EX42)=16,0,AVERAGE(EI42:EX42))</f>
        <v>0</v>
      </c>
      <c r="EZ42" s="61">
        <f>IF(COUNTBLANK(EI42:EX42)=16,0,SUM(EI42:EX42))</f>
        <v>0</v>
      </c>
      <c r="FA42" s="65"/>
      <c r="FB42" s="60"/>
      <c r="FC42" s="60"/>
      <c r="FD42" s="60"/>
      <c r="FP42" s="58">
        <f>IF(COUNTBLANK(FA42:FO42)=15,0,AVERAGE(FA42:FO42))</f>
        <v>0</v>
      </c>
      <c r="FQ42" s="61">
        <f>IF(COUNTBLANK(FA42:FO42)=15,0,SUM(FA42:FO42))</f>
        <v>0</v>
      </c>
      <c r="FR42" s="65"/>
      <c r="FS42" s="60"/>
      <c r="FT42" s="60"/>
      <c r="FU42" s="60"/>
      <c r="GJ42" s="58">
        <f>IF(COUNTBLANK(FR42:GI42)=18,0,AVERAGE(FR42:GI42))</f>
        <v>0</v>
      </c>
      <c r="GK42" s="61">
        <f>IF(COUNTBLANK(FR42:GI42)=18,0,SUM(FR42:GI42))</f>
        <v>0</v>
      </c>
      <c r="GL42" s="65"/>
      <c r="GM42" s="60"/>
      <c r="GN42" s="60"/>
      <c r="GO42" s="60"/>
      <c r="HB42" s="58">
        <f>IF(COUNTBLANK(GL42:HA42)=16,0,AVERAGE(GL42:HA42))</f>
        <v>0</v>
      </c>
      <c r="HC42" s="61">
        <f>IF(COUNTBLANK(GL42:HA42)=16,0,SUM(GL42:HA42))</f>
        <v>0</v>
      </c>
      <c r="HD42" s="65"/>
      <c r="HE42" s="60"/>
      <c r="HF42" s="60"/>
      <c r="HG42" s="60"/>
      <c r="HV42" s="58">
        <f>IF(COUNTBLANK(HD42:HU42)=18,0,AVERAGE(HD42:HU42))</f>
        <v>0</v>
      </c>
      <c r="HW42" s="61">
        <f>IF(COUNTBLANK(HD42:HU42)=18,0,SUM(HD42:HU42))</f>
        <v>0</v>
      </c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7" customFormat="1" ht="18" customHeight="1">
      <c r="A43" s="1" t="e">
        <f>A42+1</f>
        <v>#REF!</v>
      </c>
      <c r="B43" s="90"/>
      <c r="C43" s="48"/>
      <c r="D43" s="49"/>
      <c r="E43" s="95"/>
      <c r="F43" s="51"/>
      <c r="G43" s="52"/>
      <c r="H43" s="53"/>
      <c r="I43" s="97"/>
      <c r="J43" s="50"/>
      <c r="K43" s="50"/>
      <c r="L43" s="60"/>
      <c r="Y43" s="58"/>
      <c r="Z43" s="59"/>
      <c r="AA43" s="65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58"/>
      <c r="AR43" s="59"/>
      <c r="AS43" s="65"/>
      <c r="AT43" s="60"/>
      <c r="AU43" s="60"/>
      <c r="AV43" s="60"/>
      <c r="BH43" s="60"/>
      <c r="BI43" s="58"/>
      <c r="BJ43" s="61"/>
      <c r="BK43" s="65"/>
      <c r="BL43" s="60"/>
      <c r="BM43" s="60"/>
      <c r="BN43" s="60"/>
      <c r="CA43" s="58"/>
      <c r="CB43" s="61"/>
      <c r="CC43" s="65"/>
      <c r="CD43" s="60"/>
      <c r="CE43" s="60"/>
      <c r="CF43" s="60"/>
      <c r="CS43" s="58">
        <f>IF(COUNTBLANK(CC43:CR43)=16,0,AVERAGE(CC43:CR43))</f>
        <v>0</v>
      </c>
      <c r="CT43" s="61">
        <f>IF(COUNTBLANK(CC43:CR43)=16,0,SUM(CC43:CR43))</f>
        <v>0</v>
      </c>
      <c r="CU43" s="65"/>
      <c r="CV43" s="60"/>
      <c r="CW43" s="60"/>
      <c r="CX43" s="60"/>
      <c r="DO43" s="58">
        <f>IF(COUNTBLANK(CU43:DN43)=20,0,AVERAGE(CU43:DN43))</f>
        <v>0</v>
      </c>
      <c r="DP43" s="61">
        <f>IF(COUNTBLANK(CU43:DN43)=20,0,SUM(CU43:DN43))</f>
        <v>0</v>
      </c>
      <c r="DQ43" s="65"/>
      <c r="DR43" s="60"/>
      <c r="DS43" s="60"/>
      <c r="DT43" s="60"/>
      <c r="EG43" s="58">
        <f>IF(COUNTBLANK(DQ43:EF43)=16,0,AVERAGE(DQ43:EF43))</f>
        <v>0</v>
      </c>
      <c r="EH43" s="61">
        <f>IF(COUNTBLANK(DQ43:EF43)=16,0,SUM(DQ43:EF43))</f>
        <v>0</v>
      </c>
      <c r="EI43" s="65"/>
      <c r="EJ43" s="60"/>
      <c r="EK43" s="60"/>
      <c r="EL43" s="60"/>
      <c r="EY43" s="58">
        <f>IF(COUNTBLANK(EI43:EX43)=16,0,AVERAGE(EI43:EX43))</f>
        <v>0</v>
      </c>
      <c r="EZ43" s="61">
        <f>IF(COUNTBLANK(EI43:EX43)=16,0,SUM(EI43:EX43))</f>
        <v>0</v>
      </c>
      <c r="FA43" s="65"/>
      <c r="FB43" s="60"/>
      <c r="FC43" s="60"/>
      <c r="FD43" s="60"/>
      <c r="FP43" s="58">
        <f>IF(COUNTBLANK(FA43:FO43)=15,0,AVERAGE(FA43:FO43))</f>
        <v>0</v>
      </c>
      <c r="FQ43" s="61">
        <f>IF(COUNTBLANK(FA43:FO43)=15,0,SUM(FA43:FO43))</f>
        <v>0</v>
      </c>
      <c r="FR43" s="65"/>
      <c r="FS43" s="60"/>
      <c r="FT43" s="60"/>
      <c r="FU43" s="60"/>
      <c r="GJ43" s="58">
        <f>IF(COUNTBLANK(FR43:GI43)=18,0,AVERAGE(FR43:GI43))</f>
        <v>0</v>
      </c>
      <c r="GK43" s="61">
        <f>IF(COUNTBLANK(FR43:GI43)=18,0,SUM(FR43:GI43))</f>
        <v>0</v>
      </c>
      <c r="GL43" s="65"/>
      <c r="GM43" s="60"/>
      <c r="GN43" s="60"/>
      <c r="GO43" s="60"/>
      <c r="HB43" s="58">
        <f>IF(COUNTBLANK(GL43:HA43)=16,0,AVERAGE(GL43:HA43))</f>
        <v>0</v>
      </c>
      <c r="HC43" s="61">
        <f>IF(COUNTBLANK(GL43:HA43)=16,0,SUM(GL43:HA43))</f>
        <v>0</v>
      </c>
      <c r="HD43" s="65"/>
      <c r="HE43" s="60"/>
      <c r="HF43" s="60"/>
      <c r="HG43" s="60"/>
      <c r="HV43" s="58">
        <f>IF(COUNTBLANK(HD43:HU43)=18,0,AVERAGE(HD43:HU43))</f>
        <v>0</v>
      </c>
      <c r="HW43" s="61">
        <f>IF(COUNTBLANK(HD43:HU43)=18,0,SUM(HD43:HU43))</f>
        <v>0</v>
      </c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7" customFormat="1" ht="18" customHeight="1">
      <c r="A44" s="1" t="e">
        <f>A43+1</f>
        <v>#REF!</v>
      </c>
      <c r="B44" s="98"/>
      <c r="C44" s="99"/>
      <c r="D44" s="100"/>
      <c r="E44" s="101"/>
      <c r="F44" s="51"/>
      <c r="G44" s="52"/>
      <c r="H44" s="53"/>
      <c r="I44" s="97"/>
      <c r="J44" s="50"/>
      <c r="K44" s="50"/>
      <c r="L44" s="60"/>
      <c r="Y44" s="58"/>
      <c r="Z44" s="59"/>
      <c r="AA44" s="65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58"/>
      <c r="AR44" s="59"/>
      <c r="AS44" s="65"/>
      <c r="AT44" s="60"/>
      <c r="AU44" s="60"/>
      <c r="AV44" s="60"/>
      <c r="BH44" s="60"/>
      <c r="BI44" s="58"/>
      <c r="BJ44" s="61"/>
      <c r="BK44" s="65"/>
      <c r="BL44" s="60"/>
      <c r="BM44" s="60"/>
      <c r="BN44" s="60"/>
      <c r="CA44" s="58"/>
      <c r="CB44" s="61"/>
      <c r="CC44" s="65"/>
      <c r="CD44" s="60"/>
      <c r="CE44" s="60"/>
      <c r="CF44" s="60"/>
      <c r="CS44" s="58">
        <f>IF(COUNTBLANK(CC44:CR44)=16,0,AVERAGE(CC44:CR44))</f>
        <v>0</v>
      </c>
      <c r="CT44" s="61">
        <f>IF(COUNTBLANK(CC44:CR44)=16,0,SUM(CC44:CR44))</f>
        <v>0</v>
      </c>
      <c r="CU44" s="65"/>
      <c r="CV44" s="60"/>
      <c r="CW44" s="60"/>
      <c r="CX44" s="60"/>
      <c r="DO44" s="58">
        <f>IF(COUNTBLANK(CU44:DN44)=20,0,AVERAGE(CU44:DN44))</f>
        <v>0</v>
      </c>
      <c r="DP44" s="61">
        <f>IF(COUNTBLANK(CU44:DN44)=20,0,SUM(CU44:DN44))</f>
        <v>0</v>
      </c>
      <c r="DQ44" s="65"/>
      <c r="DR44" s="60"/>
      <c r="DS44" s="60"/>
      <c r="DT44" s="60"/>
      <c r="EG44" s="58">
        <f>IF(COUNTBLANK(DQ44:EF44)=16,0,AVERAGE(DQ44:EF44))</f>
        <v>0</v>
      </c>
      <c r="EH44" s="61">
        <f>IF(COUNTBLANK(DQ44:EF44)=16,0,SUM(DQ44:EF44))</f>
        <v>0</v>
      </c>
      <c r="EI44" s="65"/>
      <c r="EJ44" s="60"/>
      <c r="EK44" s="60"/>
      <c r="EL44" s="60"/>
      <c r="EY44" s="58">
        <f>IF(COUNTBLANK(EI44:EX44)=16,0,AVERAGE(EI44:EX44))</f>
        <v>0</v>
      </c>
      <c r="EZ44" s="61">
        <f>IF(COUNTBLANK(EI44:EX44)=16,0,SUM(EI44:EX44))</f>
        <v>0</v>
      </c>
      <c r="FA44" s="65"/>
      <c r="FB44" s="60"/>
      <c r="FC44" s="60"/>
      <c r="FD44" s="60"/>
      <c r="FP44" s="58">
        <f>IF(COUNTBLANK(FA44:FO44)=15,0,AVERAGE(FA44:FO44))</f>
        <v>0</v>
      </c>
      <c r="FQ44" s="61">
        <f>IF(COUNTBLANK(FA44:FO44)=15,0,SUM(FA44:FO44))</f>
        <v>0</v>
      </c>
      <c r="FR44" s="65"/>
      <c r="FS44" s="60"/>
      <c r="FT44" s="60"/>
      <c r="FU44" s="60"/>
      <c r="GJ44" s="58">
        <f>IF(COUNTBLANK(FR44:GI44)=18,0,AVERAGE(FR44:GI44))</f>
        <v>0</v>
      </c>
      <c r="GK44" s="61">
        <f>IF(COUNTBLANK(FR44:GI44)=18,0,SUM(FR44:GI44))</f>
        <v>0</v>
      </c>
      <c r="GL44" s="65"/>
      <c r="GM44" s="60"/>
      <c r="GN44" s="60"/>
      <c r="GO44" s="60"/>
      <c r="HB44" s="58">
        <f>IF(COUNTBLANK(GL44:HA44)=16,0,AVERAGE(GL44:HA44))</f>
        <v>0</v>
      </c>
      <c r="HC44" s="61">
        <f>IF(COUNTBLANK(GL44:HA44)=16,0,SUM(GL44:HA44))</f>
        <v>0</v>
      </c>
      <c r="HD44" s="65"/>
      <c r="HE44" s="60"/>
      <c r="HF44" s="60"/>
      <c r="HG44" s="60"/>
      <c r="HV44" s="58">
        <f>IF(COUNTBLANK(HD44:HU44)=18,0,AVERAGE(HD44:HU44))</f>
        <v>0</v>
      </c>
      <c r="HW44" s="61">
        <f>IF(COUNTBLANK(HD44:HU44)=18,0,SUM(HD44:HU44))</f>
        <v>0</v>
      </c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57" customFormat="1" ht="18" customHeight="1">
      <c r="A45" s="1" t="e">
        <f>A44+1</f>
        <v>#REF!</v>
      </c>
      <c r="B45" s="90"/>
      <c r="C45" s="48"/>
      <c r="D45" s="49"/>
      <c r="E45" s="102"/>
      <c r="F45" s="51"/>
      <c r="G45" s="52"/>
      <c r="H45" s="53"/>
      <c r="I45" s="97"/>
      <c r="J45" s="60"/>
      <c r="K45" s="60"/>
      <c r="L45" s="60"/>
      <c r="Y45" s="58"/>
      <c r="Z45" s="59"/>
      <c r="AA45" s="65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58"/>
      <c r="AR45" s="59"/>
      <c r="AS45" s="65"/>
      <c r="AT45" s="60"/>
      <c r="AU45" s="60"/>
      <c r="AV45" s="60"/>
      <c r="BH45" s="60"/>
      <c r="BI45" s="58"/>
      <c r="BJ45" s="61"/>
      <c r="BK45" s="65"/>
      <c r="BL45" s="60"/>
      <c r="BM45" s="60"/>
      <c r="BN45" s="60"/>
      <c r="CA45" s="58"/>
      <c r="CB45" s="61"/>
      <c r="CC45" s="65"/>
      <c r="CD45" s="60"/>
      <c r="CE45" s="60"/>
      <c r="CF45" s="60"/>
      <c r="CS45" s="58">
        <f>IF(COUNTBLANK(CC45:CR45)=16,0,AVERAGE(CC45:CR45))</f>
        <v>0</v>
      </c>
      <c r="CT45" s="61">
        <f>IF(COUNTBLANK(CC45:CR45)=16,0,SUM(CC45:CR45))</f>
        <v>0</v>
      </c>
      <c r="CU45" s="65"/>
      <c r="CV45" s="60"/>
      <c r="CW45" s="60"/>
      <c r="CX45" s="60"/>
      <c r="DO45" s="58">
        <f>IF(COUNTBLANK(CU45:DN45)=20,0,AVERAGE(CU45:DN45))</f>
        <v>0</v>
      </c>
      <c r="DP45" s="61">
        <f>IF(COUNTBLANK(CU45:DN45)=20,0,SUM(CU45:DN45))</f>
        <v>0</v>
      </c>
      <c r="DQ45" s="65"/>
      <c r="DR45" s="60"/>
      <c r="DS45" s="60"/>
      <c r="DT45" s="60"/>
      <c r="EG45" s="58">
        <f>IF(COUNTBLANK(DQ45:EF45)=16,0,AVERAGE(DQ45:EF45))</f>
        <v>0</v>
      </c>
      <c r="EH45" s="61">
        <f>IF(COUNTBLANK(DQ45:EF45)=16,0,SUM(DQ45:EF45))</f>
        <v>0</v>
      </c>
      <c r="EI45" s="65"/>
      <c r="EJ45" s="60"/>
      <c r="EK45" s="60"/>
      <c r="EL45" s="60"/>
      <c r="EY45" s="58">
        <f>IF(COUNTBLANK(EI45:EX45)=16,0,AVERAGE(EI45:EX45))</f>
        <v>0</v>
      </c>
      <c r="EZ45" s="61">
        <f>IF(COUNTBLANK(EI45:EX45)=16,0,SUM(EI45:EX45))</f>
        <v>0</v>
      </c>
      <c r="FA45" s="65"/>
      <c r="FB45" s="60"/>
      <c r="FC45" s="60"/>
      <c r="FD45" s="60"/>
      <c r="FP45" s="58">
        <f>IF(COUNTBLANK(FA45:FO45)=15,0,AVERAGE(FA45:FO45))</f>
        <v>0</v>
      </c>
      <c r="FQ45" s="61">
        <f>IF(COUNTBLANK(FA45:FO45)=15,0,SUM(FA45:FO45))</f>
        <v>0</v>
      </c>
      <c r="FR45" s="65"/>
      <c r="FS45" s="60"/>
      <c r="FT45" s="60"/>
      <c r="FU45" s="60"/>
      <c r="GJ45" s="58">
        <f>IF(COUNTBLANK(FR45:GI45)=18,0,AVERAGE(FR45:GI45))</f>
        <v>0</v>
      </c>
      <c r="GK45" s="61">
        <f>IF(COUNTBLANK(FR45:GI45)=18,0,SUM(FR45:GI45))</f>
        <v>0</v>
      </c>
      <c r="GL45" s="65"/>
      <c r="GM45" s="60"/>
      <c r="GN45" s="60"/>
      <c r="GO45" s="60"/>
      <c r="HB45" s="58">
        <f>IF(COUNTBLANK(GL45:HA45)=16,0,AVERAGE(GL45:HA45))</f>
        <v>0</v>
      </c>
      <c r="HC45" s="61">
        <f>IF(COUNTBLANK(GL45:HA45)=16,0,SUM(GL45:HA45))</f>
        <v>0</v>
      </c>
      <c r="HD45" s="65"/>
      <c r="HE45" s="60"/>
      <c r="HF45" s="60"/>
      <c r="HG45" s="60"/>
      <c r="HV45" s="58">
        <f>IF(COUNTBLANK(HD45:HU45)=18,0,AVERAGE(HD45:HU45))</f>
        <v>0</v>
      </c>
      <c r="HW45" s="61">
        <f>IF(COUNTBLANK(HD45:HU45)=18,0,SUM(HD45:HU45))</f>
        <v>0</v>
      </c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7" customFormat="1" ht="18" customHeight="1">
      <c r="A46" s="1" t="e">
        <f>A45+1</f>
        <v>#REF!</v>
      </c>
      <c r="B46" s="103"/>
      <c r="C46" s="104"/>
      <c r="D46" s="100"/>
      <c r="E46" s="105"/>
      <c r="F46" s="51"/>
      <c r="G46" s="52"/>
      <c r="H46" s="53"/>
      <c r="I46" s="65"/>
      <c r="J46" s="60"/>
      <c r="K46" s="60"/>
      <c r="L46" s="60"/>
      <c r="Y46" s="58"/>
      <c r="Z46" s="59"/>
      <c r="AA46" s="65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58"/>
      <c r="AR46" s="59"/>
      <c r="AS46" s="65"/>
      <c r="AT46" s="60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6"/>
      <c r="BH46" s="60"/>
      <c r="BI46" s="58"/>
      <c r="BJ46" s="61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6"/>
      <c r="CA46" s="58"/>
      <c r="CB46" s="61"/>
      <c r="CC46" s="54"/>
      <c r="CD46" s="54"/>
      <c r="CE46" s="60"/>
      <c r="CF46" s="60"/>
      <c r="CS46" s="58">
        <f>IF(COUNTBLANK(CC46:CR46)=16,0,AVERAGE(CC46:CR46))</f>
        <v>0</v>
      </c>
      <c r="CT46" s="61">
        <f>IF(COUNTBLANK(CC46:CR46)=16,0,SUM(CC46:CR46))</f>
        <v>0</v>
      </c>
      <c r="CU46" s="65"/>
      <c r="CV46" s="60"/>
      <c r="CW46" s="60"/>
      <c r="CX46" s="60"/>
      <c r="DO46" s="58">
        <f>IF(COUNTBLANK(CU46:DN46)=20,0,AVERAGE(CU46:DN46))</f>
        <v>0</v>
      </c>
      <c r="DP46" s="61">
        <f>IF(COUNTBLANK(CU46:DN46)=20,0,SUM(CU46:DN46))</f>
        <v>0</v>
      </c>
      <c r="DQ46" s="65"/>
      <c r="DR46" s="60"/>
      <c r="DS46" s="60"/>
      <c r="DT46" s="60"/>
      <c r="EG46" s="58">
        <f>IF(COUNTBLANK(DQ46:EF46)=16,0,AVERAGE(DQ46:EF46))</f>
        <v>0</v>
      </c>
      <c r="EH46" s="61">
        <f>IF(COUNTBLANK(DQ46:EF46)=16,0,SUM(DQ46:EF46))</f>
        <v>0</v>
      </c>
      <c r="EI46" s="65"/>
      <c r="EJ46" s="60"/>
      <c r="EK46" s="60"/>
      <c r="EL46" s="60"/>
      <c r="EY46" s="58">
        <f>IF(COUNTBLANK(EI46:EX46)=16,0,AVERAGE(EI46:EX46))</f>
        <v>0</v>
      </c>
      <c r="EZ46" s="61">
        <f>IF(COUNTBLANK(EI46:EX46)=16,0,SUM(EI46:EX46))</f>
        <v>0</v>
      </c>
      <c r="FA46" s="65"/>
      <c r="FB46" s="60"/>
      <c r="FC46" s="60"/>
      <c r="FD46" s="60"/>
      <c r="FP46" s="58">
        <f>IF(COUNTBLANK(FA46:FO46)=15,0,AVERAGE(FA46:FO46))</f>
        <v>0</v>
      </c>
      <c r="FQ46" s="61">
        <f>IF(COUNTBLANK(FA46:FO46)=15,0,SUM(FA46:FO46))</f>
        <v>0</v>
      </c>
      <c r="FR46" s="65"/>
      <c r="FS46" s="60"/>
      <c r="FT46" s="60"/>
      <c r="FU46" s="60"/>
      <c r="GJ46" s="58">
        <f>IF(COUNTBLANK(FR46:GI46)=18,0,AVERAGE(FR46:GI46))</f>
        <v>0</v>
      </c>
      <c r="GK46" s="61">
        <f>IF(COUNTBLANK(FR46:GI46)=18,0,SUM(FR46:GI46))</f>
        <v>0</v>
      </c>
      <c r="GL46" s="65"/>
      <c r="GM46" s="60"/>
      <c r="GN46" s="60"/>
      <c r="GO46" s="60"/>
      <c r="HB46" s="58">
        <f>IF(COUNTBLANK(GL46:HA46)=16,0,AVERAGE(GL46:HA46))</f>
        <v>0</v>
      </c>
      <c r="HC46" s="61">
        <f>IF(COUNTBLANK(GL46:HA46)=16,0,SUM(GL46:HA46))</f>
        <v>0</v>
      </c>
      <c r="HD46" s="65"/>
      <c r="HE46" s="60"/>
      <c r="HF46" s="60"/>
      <c r="HG46" s="60"/>
      <c r="HV46" s="58">
        <f>IF(COUNTBLANK(HD46:HU46)=18,0,AVERAGE(HD46:HU46))</f>
        <v>0</v>
      </c>
      <c r="HW46" s="61">
        <f>IF(COUNTBLANK(HD46:HU46)=18,0,SUM(HD46:HU46))</f>
        <v>0</v>
      </c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7" customFormat="1" ht="18" customHeight="1">
      <c r="A47" s="1" t="e">
        <f>A46+1</f>
        <v>#REF!</v>
      </c>
      <c r="B47" s="90"/>
      <c r="C47" s="48"/>
      <c r="D47" s="49"/>
      <c r="E47" s="60"/>
      <c r="F47" s="51"/>
      <c r="G47" s="52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6"/>
      <c r="Y47" s="58"/>
      <c r="Z47" s="59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60"/>
      <c r="AN47" s="60"/>
      <c r="AO47" s="60"/>
      <c r="AP47" s="60"/>
      <c r="AQ47" s="58"/>
      <c r="AR47" s="59"/>
      <c r="AS47" s="54"/>
      <c r="AT47" s="54"/>
      <c r="AU47" s="60"/>
      <c r="AV47" s="60"/>
      <c r="BH47" s="60"/>
      <c r="BI47" s="58">
        <f>IF(COUNTBLANK(AS47:BH47)=16,0,AVERAGE(AS47:BH47))</f>
        <v>0</v>
      </c>
      <c r="BJ47" s="61">
        <f>IF(COUNTBLANK(AS47:BH47)=16,0,SUM(AS47:BH47))</f>
        <v>0</v>
      </c>
      <c r="BK47" s="65"/>
      <c r="BL47" s="60"/>
      <c r="BM47" s="60"/>
      <c r="BN47" s="60"/>
      <c r="CA47" s="58">
        <f>IF(COUNTBLANK(BK47:BZ47)=16,0,AVERAGE(BK47:BZ47))</f>
        <v>0</v>
      </c>
      <c r="CB47" s="61">
        <f>IF(COUNTBLANK(BK47:BZ47)=16,0,SUM(BK47:BZ47))</f>
        <v>0</v>
      </c>
      <c r="CC47" s="65"/>
      <c r="CD47" s="60"/>
      <c r="CE47" s="60"/>
      <c r="CF47" s="60"/>
      <c r="CS47" s="58">
        <f>IF(COUNTBLANK(CC47:CR47)=16,0,AVERAGE(CC47:CR47))</f>
        <v>0</v>
      </c>
      <c r="CT47" s="61">
        <f>IF(COUNTBLANK(CC47:CR47)=16,0,SUM(CC47:CR47))</f>
        <v>0</v>
      </c>
      <c r="CU47" s="65"/>
      <c r="CV47" s="60"/>
      <c r="CW47" s="60"/>
      <c r="CX47" s="60"/>
      <c r="DO47" s="58">
        <f>IF(COUNTBLANK(CU47:DN47)=20,0,AVERAGE(CU47:DN47))</f>
        <v>0</v>
      </c>
      <c r="DP47" s="61">
        <f>IF(COUNTBLANK(CU47:DN47)=20,0,SUM(CU47:DN47))</f>
        <v>0</v>
      </c>
      <c r="DQ47" s="65"/>
      <c r="DR47" s="60"/>
      <c r="DS47" s="60"/>
      <c r="DT47" s="60"/>
      <c r="EG47" s="58">
        <f>IF(COUNTBLANK(DQ47:EF47)=16,0,AVERAGE(DQ47:EF47))</f>
        <v>0</v>
      </c>
      <c r="EH47" s="61">
        <f>IF(COUNTBLANK(DQ47:EF47)=16,0,SUM(DQ47:EF47))</f>
        <v>0</v>
      </c>
      <c r="EI47" s="65"/>
      <c r="EJ47" s="60"/>
      <c r="EK47" s="60"/>
      <c r="EL47" s="60"/>
      <c r="EY47" s="58">
        <f>IF(COUNTBLANK(EI47:EX47)=16,0,AVERAGE(EI47:EX47))</f>
        <v>0</v>
      </c>
      <c r="EZ47" s="61">
        <f>IF(COUNTBLANK(EI47:EX47)=16,0,SUM(EI47:EX47))</f>
        <v>0</v>
      </c>
      <c r="FA47" s="65"/>
      <c r="FB47" s="60"/>
      <c r="FC47" s="60"/>
      <c r="FD47" s="60"/>
      <c r="FP47" s="58">
        <f>IF(COUNTBLANK(FA47:FO47)=15,0,AVERAGE(FA47:FO47))</f>
        <v>0</v>
      </c>
      <c r="FQ47" s="61">
        <f>IF(COUNTBLANK(FA47:FO47)=15,0,SUM(FA47:FO47))</f>
        <v>0</v>
      </c>
      <c r="FR47" s="65"/>
      <c r="FS47" s="60"/>
      <c r="FT47" s="60"/>
      <c r="FU47" s="60"/>
      <c r="GJ47" s="58">
        <f>IF(COUNTBLANK(FR47:GI47)=18,0,AVERAGE(FR47:GI47))</f>
        <v>0</v>
      </c>
      <c r="GK47" s="61">
        <f>IF(COUNTBLANK(FR47:GI47)=18,0,SUM(FR47:GI47))</f>
        <v>0</v>
      </c>
      <c r="GL47" s="65"/>
      <c r="GM47" s="60"/>
      <c r="GN47" s="60"/>
      <c r="GO47" s="60"/>
      <c r="HB47" s="58">
        <f>IF(COUNTBLANK(GL47:HA47)=16,0,AVERAGE(GL47:HA47))</f>
        <v>0</v>
      </c>
      <c r="HC47" s="61">
        <f>IF(COUNTBLANK(GL47:HA47)=16,0,SUM(GL47:HA47))</f>
        <v>0</v>
      </c>
      <c r="HD47" s="65"/>
      <c r="HE47" s="60"/>
      <c r="HF47" s="60"/>
      <c r="HG47" s="60"/>
      <c r="HV47" s="58">
        <f>IF(COUNTBLANK(HD47:HU47)=18,0,AVERAGE(HD47:HU47))</f>
        <v>0</v>
      </c>
      <c r="HW47" s="61">
        <f>IF(COUNTBLANK(HD47:HU47)=18,0,SUM(HD47:HU47))</f>
        <v>0</v>
      </c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7" customFormat="1" ht="18" customHeight="1">
      <c r="A48" s="1" t="e">
        <f>A47+1</f>
        <v>#REF!</v>
      </c>
      <c r="B48" s="90"/>
      <c r="C48" s="48"/>
      <c r="D48" s="49"/>
      <c r="E48" s="106"/>
      <c r="F48" s="51" t="e">
        <f>SUM(Z48,AR48,BJ47,CB47,CT47,DP47,#REF!,#REF!,#REF!,#REF!,#REF!,#REF!)</f>
        <v>#REF!</v>
      </c>
      <c r="G48" s="52"/>
      <c r="H48" s="53">
        <f>COUNT(I48:X48,AA48:AP48,AS47:BH47,BK47:BZ47,CC47:CR47,CU47:DN47,DQ47:EF47,EI47:EX47,FA47:FO47,FR47:GI47,GL47:HA47,HD47:HU47)</f>
        <v>0</v>
      </c>
      <c r="I48" s="97"/>
      <c r="J48" s="50"/>
      <c r="K48" s="60"/>
      <c r="L48" s="60"/>
      <c r="Y48" s="58">
        <f>IF(COUNTBLANK(I48:X48)=16,0,AVERAGE(I48:X48))</f>
        <v>0</v>
      </c>
      <c r="Z48" s="59">
        <f>IF(COUNTBLANK(I48:X48)=16,0,SUM(I48:X48))</f>
        <v>0</v>
      </c>
      <c r="AA48" s="65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58">
        <f>IF(COUNTBLANK(AA48:AP48)=16,0,AVERAGE(AA48:AP48))</f>
        <v>0</v>
      </c>
      <c r="AR48" s="59">
        <f>IF(COUNTBLANK(AA48:AP48)=16,0,SUM(AA48:AP48))</f>
        <v>0</v>
      </c>
      <c r="AS48" s="65"/>
      <c r="AT48" s="60"/>
      <c r="AU48" s="60"/>
      <c r="AV48" s="60"/>
      <c r="BH48" s="60"/>
      <c r="BI48" s="58">
        <f>IF(COUNTBLANK(AS48:BH48)=16,0,AVERAGE(AS48:BH48))</f>
        <v>0</v>
      </c>
      <c r="BJ48" s="61">
        <f>IF(COUNTBLANK(AS48:BH48)=16,0,SUM(AS48:BH48))</f>
        <v>0</v>
      </c>
      <c r="BK48" s="65"/>
      <c r="BL48" s="60"/>
      <c r="BM48" s="60"/>
      <c r="BN48" s="60"/>
      <c r="CA48" s="58">
        <f>IF(COUNTBLANK(BK48:BZ48)=16,0,AVERAGE(BK48:BZ48))</f>
        <v>0</v>
      </c>
      <c r="CB48" s="61">
        <f>IF(COUNTBLANK(BK48:BZ48)=16,0,SUM(BK48:BZ48))</f>
        <v>0</v>
      </c>
      <c r="CC48" s="65"/>
      <c r="CD48" s="60"/>
      <c r="CE48" s="60"/>
      <c r="CF48" s="60"/>
      <c r="CS48" s="58">
        <f>IF(COUNTBLANK(CC48:CR48)=16,0,AVERAGE(CC48:CR48))</f>
        <v>0</v>
      </c>
      <c r="CT48" s="61">
        <f>IF(COUNTBLANK(CC48:CR48)=16,0,SUM(CC48:CR48))</f>
        <v>0</v>
      </c>
      <c r="CU48" s="65"/>
      <c r="CV48" s="60"/>
      <c r="CW48" s="60"/>
      <c r="CX48" s="60"/>
      <c r="DO48" s="58">
        <f>IF(COUNTBLANK(CU48:DN48)=20,0,AVERAGE(CU48:DN48))</f>
        <v>0</v>
      </c>
      <c r="DP48" s="61">
        <f>IF(COUNTBLANK(CU48:DN48)=20,0,SUM(CU48:DN48))</f>
        <v>0</v>
      </c>
      <c r="DQ48" s="65"/>
      <c r="DR48" s="60"/>
      <c r="DS48" s="60"/>
      <c r="DT48" s="60"/>
      <c r="EG48" s="58">
        <f>IF(COUNTBLANK(DQ48:EF48)=16,0,AVERAGE(DQ48:EF48))</f>
        <v>0</v>
      </c>
      <c r="EH48" s="61">
        <f>IF(COUNTBLANK(DQ48:EF48)=16,0,SUM(DQ48:EF48))</f>
        <v>0</v>
      </c>
      <c r="EI48" s="65"/>
      <c r="EJ48" s="60"/>
      <c r="EK48" s="60"/>
      <c r="EL48" s="60"/>
      <c r="EY48" s="58">
        <f>IF(COUNTBLANK(EI48:EX48)=16,0,AVERAGE(EI48:EX48))</f>
        <v>0</v>
      </c>
      <c r="EZ48" s="61">
        <f>IF(COUNTBLANK(EI48:EX48)=16,0,SUM(EI48:EX48))</f>
        <v>0</v>
      </c>
      <c r="FA48" s="65"/>
      <c r="FB48" s="60"/>
      <c r="FC48" s="60"/>
      <c r="FD48" s="60"/>
      <c r="FP48" s="58">
        <f>IF(COUNTBLANK(FA48:FO48)=15,0,AVERAGE(FA48:FO48))</f>
        <v>0</v>
      </c>
      <c r="FQ48" s="61">
        <f>IF(COUNTBLANK(FA48:FO48)=15,0,SUM(FA48:FO48))</f>
        <v>0</v>
      </c>
      <c r="FR48" s="65"/>
      <c r="FS48" s="60"/>
      <c r="FT48" s="60"/>
      <c r="FU48" s="60"/>
      <c r="GJ48" s="58">
        <f>IF(COUNTBLANK(FR48:GI48)=18,0,AVERAGE(FR48:GI48))</f>
        <v>0</v>
      </c>
      <c r="GK48" s="61">
        <f>IF(COUNTBLANK(FR48:GI48)=18,0,SUM(FR48:GI48))</f>
        <v>0</v>
      </c>
      <c r="GL48" s="65"/>
      <c r="GM48" s="60"/>
      <c r="GN48" s="60"/>
      <c r="GO48" s="60"/>
      <c r="HB48" s="58">
        <f>IF(COUNTBLANK(GL48:HA48)=16,0,AVERAGE(GL48:HA48))</f>
        <v>0</v>
      </c>
      <c r="HC48" s="61">
        <f>IF(COUNTBLANK(GL48:HA48)=16,0,SUM(GL48:HA48))</f>
        <v>0</v>
      </c>
      <c r="HD48" s="65"/>
      <c r="HE48" s="60"/>
      <c r="HF48" s="60"/>
      <c r="HG48" s="60"/>
      <c r="HV48" s="58">
        <f>IF(COUNTBLANK(HD48:HU48)=18,0,AVERAGE(HD48:HU48))</f>
        <v>0</v>
      </c>
      <c r="HW48" s="61">
        <f>IF(COUNTBLANK(HD48:HU48)=18,0,SUM(HD48:HU48))</f>
        <v>0</v>
      </c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7" customFormat="1" ht="18" customHeight="1">
      <c r="A49" s="1" t="e">
        <f>A48+1</f>
        <v>#REF!</v>
      </c>
      <c r="B49" s="90"/>
      <c r="C49" s="48"/>
      <c r="D49" s="49"/>
      <c r="E49" s="50"/>
      <c r="F49" s="51" t="e">
        <f>SUM(Z49,AR49,BJ48,CB48,CT48,DP48,#REF!,#REF!,#REF!,#REF!,#REF!,#REF!)</f>
        <v>#REF!</v>
      </c>
      <c r="G49" s="52"/>
      <c r="H49" s="53">
        <f>COUNT(I49:X49,AA49:AP49,AS48:BH48,BK48:BZ48,CC48:CR48,CU48:DN48,DQ48:EF48,EI48:EX48,FA48:FO48,FR48:GI48,GL48:HA48,HD48:HU48)</f>
        <v>0</v>
      </c>
      <c r="I49" s="97"/>
      <c r="J49" s="50"/>
      <c r="K49" s="50"/>
      <c r="L49" s="60"/>
      <c r="Y49" s="58">
        <f>IF(COUNTBLANK(I49:X49)=16,0,AVERAGE(I49:X49))</f>
        <v>0</v>
      </c>
      <c r="Z49" s="59">
        <f>IF(COUNTBLANK(I49:X49)=16,0,SUM(I49:X49))</f>
        <v>0</v>
      </c>
      <c r="AA49" s="65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58">
        <f>IF(COUNTBLANK(AA49:AP49)=16,0,AVERAGE(AA49:AP49))</f>
        <v>0</v>
      </c>
      <c r="AR49" s="59">
        <f>IF(COUNTBLANK(AA49:AP49)=16,0,SUM(AA49:AP49))</f>
        <v>0</v>
      </c>
      <c r="AS49" s="65"/>
      <c r="AT49" s="60"/>
      <c r="AU49" s="60"/>
      <c r="AV49" s="60"/>
      <c r="BH49" s="60"/>
      <c r="BI49" s="58">
        <f>IF(COUNTBLANK(AS49:BH49)=16,0,AVERAGE(AS49:BH49))</f>
        <v>0</v>
      </c>
      <c r="BJ49" s="61">
        <f>IF(COUNTBLANK(AS49:BH49)=16,0,SUM(AS49:BH49))</f>
        <v>0</v>
      </c>
      <c r="BK49" s="65"/>
      <c r="BL49" s="60"/>
      <c r="BM49" s="60"/>
      <c r="BN49" s="60"/>
      <c r="CA49" s="58">
        <f>IF(COUNTBLANK(BK49:BZ49)=16,0,AVERAGE(BK49:BZ49))</f>
        <v>0</v>
      </c>
      <c r="CB49" s="61">
        <f>IF(COUNTBLANK(BK49:BZ49)=16,0,SUM(BK49:BZ49))</f>
        <v>0</v>
      </c>
      <c r="CC49" s="65"/>
      <c r="CD49" s="60"/>
      <c r="CE49" s="60"/>
      <c r="CF49" s="60"/>
      <c r="CS49" s="58">
        <f>IF(COUNTBLANK(CC49:CR49)=16,0,AVERAGE(CC49:CR49))</f>
        <v>0</v>
      </c>
      <c r="CT49" s="61">
        <f>IF(COUNTBLANK(CC49:CR49)=16,0,SUM(CC49:CR49))</f>
        <v>0</v>
      </c>
      <c r="CU49" s="65"/>
      <c r="CV49" s="60"/>
      <c r="CW49" s="60"/>
      <c r="CX49" s="60"/>
      <c r="DO49" s="58">
        <f>IF(COUNTBLANK(CU49:DN49)=20,0,AVERAGE(CU49:DN49))</f>
        <v>0</v>
      </c>
      <c r="DP49" s="61">
        <f>IF(COUNTBLANK(CU49:DN49)=20,0,SUM(CU49:DN49))</f>
        <v>0</v>
      </c>
      <c r="DQ49" s="65"/>
      <c r="DR49" s="60"/>
      <c r="DS49" s="60"/>
      <c r="DT49" s="60"/>
      <c r="EG49" s="58">
        <f>IF(COUNTBLANK(DQ49:EF49)=16,0,AVERAGE(DQ49:EF49))</f>
        <v>0</v>
      </c>
      <c r="EH49" s="61">
        <f>IF(COUNTBLANK(DQ49:EF49)=16,0,SUM(DQ49:EF49))</f>
        <v>0</v>
      </c>
      <c r="EI49" s="65"/>
      <c r="EJ49" s="60"/>
      <c r="EK49" s="60"/>
      <c r="EL49" s="60"/>
      <c r="EY49" s="58">
        <f>IF(COUNTBLANK(EI49:EX49)=16,0,AVERAGE(EI49:EX49))</f>
        <v>0</v>
      </c>
      <c r="EZ49" s="61">
        <f>IF(COUNTBLANK(EI49:EX49)=16,0,SUM(EI49:EX49))</f>
        <v>0</v>
      </c>
      <c r="FA49" s="65"/>
      <c r="FB49" s="60"/>
      <c r="FC49" s="60"/>
      <c r="FD49" s="60"/>
      <c r="FP49" s="58">
        <f>IF(COUNTBLANK(FA49:FO49)=15,0,AVERAGE(FA49:FO49))</f>
        <v>0</v>
      </c>
      <c r="FQ49" s="61">
        <f>IF(COUNTBLANK(FA49:FO49)=15,0,SUM(FA49:FO49))</f>
        <v>0</v>
      </c>
      <c r="FR49" s="65"/>
      <c r="FS49" s="60"/>
      <c r="FT49" s="60"/>
      <c r="FU49" s="60"/>
      <c r="GJ49" s="58">
        <f>IF(COUNTBLANK(FR49:GI49)=18,0,AVERAGE(FR49:GI49))</f>
        <v>0</v>
      </c>
      <c r="GK49" s="61">
        <f>IF(COUNTBLANK(FR49:GI49)=18,0,SUM(FR49:GI49))</f>
        <v>0</v>
      </c>
      <c r="GL49" s="65"/>
      <c r="GM49" s="60"/>
      <c r="GN49" s="60"/>
      <c r="GO49" s="60"/>
      <c r="HB49" s="58">
        <f>IF(COUNTBLANK(GL49:HA49)=16,0,AVERAGE(GL49:HA49))</f>
        <v>0</v>
      </c>
      <c r="HC49" s="61">
        <f>IF(COUNTBLANK(GL49:HA49)=16,0,SUM(GL49:HA49))</f>
        <v>0</v>
      </c>
      <c r="HD49" s="65"/>
      <c r="HE49" s="60"/>
      <c r="HF49" s="60"/>
      <c r="HG49" s="60"/>
      <c r="HV49" s="58">
        <f>IF(COUNTBLANK(HD49:HU49)=18,0,AVERAGE(HD49:HU49))</f>
        <v>0</v>
      </c>
      <c r="HW49" s="61">
        <f>IF(COUNTBLANK(HD49:HU49)=18,0,SUM(HD49:HU49))</f>
        <v>0</v>
      </c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7" customFormat="1" ht="18" customHeight="1">
      <c r="A50" s="1" t="e">
        <f>A49+1</f>
        <v>#REF!</v>
      </c>
      <c r="B50" s="90"/>
      <c r="C50" s="48"/>
      <c r="D50" s="49"/>
      <c r="E50" s="50"/>
      <c r="F50" s="51" t="e">
        <f>SUM(Z50,AR50,BJ49,CB49,CT49,DP49,#REF!,#REF!,#REF!,#REF!,#REF!,#REF!)</f>
        <v>#REF!</v>
      </c>
      <c r="G50" s="52"/>
      <c r="H50" s="53">
        <f>COUNT(I50:X50,AA50:AP50,AS49:BH49,BK49:BZ49,CC49:CR49,CU49:DN49,DQ49:EF49,EI49:EX49,FA49:FO49,FR49:GI49,GL49:HA49,HD49:HU49)</f>
        <v>0</v>
      </c>
      <c r="I50" s="97"/>
      <c r="J50" s="50"/>
      <c r="K50" s="50"/>
      <c r="L50" s="60"/>
      <c r="Y50" s="58">
        <f>IF(COUNTBLANK(I50:X50)=16,0,AVERAGE(I50:X50))</f>
        <v>0</v>
      </c>
      <c r="Z50" s="59">
        <f>IF(COUNTBLANK(I50:X50)=16,0,SUM(I50:X50))</f>
        <v>0</v>
      </c>
      <c r="AA50" s="65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58">
        <f>IF(COUNTBLANK(AA50:AP50)=16,0,AVERAGE(AA50:AP50))</f>
        <v>0</v>
      </c>
      <c r="AR50" s="59">
        <f>IF(COUNTBLANK(AA50:AP50)=16,0,SUM(AA50:AP50))</f>
        <v>0</v>
      </c>
      <c r="AS50" s="65"/>
      <c r="AT50" s="60"/>
      <c r="AU50" s="60"/>
      <c r="AV50" s="60"/>
      <c r="BH50" s="60"/>
      <c r="BI50" s="58">
        <f>IF(COUNTBLANK(AS50:BH50)=16,0,AVERAGE(AS50:BH50))</f>
        <v>0</v>
      </c>
      <c r="BJ50" s="61">
        <f>IF(COUNTBLANK(AS50:BH50)=16,0,SUM(AS50:BH50))</f>
        <v>0</v>
      </c>
      <c r="BK50" s="65"/>
      <c r="BL50" s="60"/>
      <c r="BM50" s="60"/>
      <c r="BN50" s="60"/>
      <c r="CA50" s="58">
        <f>IF(COUNTBLANK(BK50:BZ50)=16,0,AVERAGE(BK50:BZ50))</f>
        <v>0</v>
      </c>
      <c r="CB50" s="61">
        <f>IF(COUNTBLANK(BK50:BZ50)=16,0,SUM(BK50:BZ50))</f>
        <v>0</v>
      </c>
      <c r="CC50" s="65"/>
      <c r="CD50" s="60"/>
      <c r="CE50" s="60"/>
      <c r="CF50" s="60"/>
      <c r="CS50" s="58">
        <f>IF(COUNTBLANK(CC50:CR50)=16,0,AVERAGE(CC50:CR50))</f>
        <v>0</v>
      </c>
      <c r="CT50" s="61">
        <f>IF(COUNTBLANK(CC50:CR50)=16,0,SUM(CC50:CR50))</f>
        <v>0</v>
      </c>
      <c r="CU50" s="65"/>
      <c r="CV50" s="60"/>
      <c r="CW50" s="60"/>
      <c r="CX50" s="60"/>
      <c r="DO50" s="58">
        <f>IF(COUNTBLANK(CU50:DN50)=20,0,AVERAGE(CU50:DN50))</f>
        <v>0</v>
      </c>
      <c r="DP50" s="61">
        <f>IF(COUNTBLANK(CU50:DN50)=20,0,SUM(CU50:DN50))</f>
        <v>0</v>
      </c>
      <c r="DQ50" s="65"/>
      <c r="DR50" s="60"/>
      <c r="DS50" s="60"/>
      <c r="DT50" s="60"/>
      <c r="EG50" s="58">
        <f>IF(COUNTBLANK(DQ50:EF50)=16,0,AVERAGE(DQ50:EF50))</f>
        <v>0</v>
      </c>
      <c r="EH50" s="61">
        <f>IF(COUNTBLANK(DQ50:EF50)=16,0,SUM(DQ50:EF50))</f>
        <v>0</v>
      </c>
      <c r="EI50" s="65"/>
      <c r="EJ50" s="60"/>
      <c r="EK50" s="60"/>
      <c r="EL50" s="60"/>
      <c r="EY50" s="58">
        <f>IF(COUNTBLANK(EI50:EX50)=16,0,AVERAGE(EI50:EX50))</f>
        <v>0</v>
      </c>
      <c r="EZ50" s="61">
        <f>IF(COUNTBLANK(EI50:EX50)=16,0,SUM(EI50:EX50))</f>
        <v>0</v>
      </c>
      <c r="FA50" s="65"/>
      <c r="FB50" s="60"/>
      <c r="FC50" s="60"/>
      <c r="FD50" s="60"/>
      <c r="FP50" s="58">
        <f>IF(COUNTBLANK(FA50:FO50)=15,0,AVERAGE(FA50:FO50))</f>
        <v>0</v>
      </c>
      <c r="FQ50" s="61">
        <f>IF(COUNTBLANK(FA50:FO50)=15,0,SUM(FA50:FO50))</f>
        <v>0</v>
      </c>
      <c r="FR50" s="65"/>
      <c r="FS50" s="60"/>
      <c r="FT50" s="60"/>
      <c r="FU50" s="60"/>
      <c r="GJ50" s="58">
        <f>IF(COUNTBLANK(FR50:GI50)=18,0,AVERAGE(FR50:GI50))</f>
        <v>0</v>
      </c>
      <c r="GK50" s="61">
        <f>IF(COUNTBLANK(FR50:GI50)=18,0,SUM(FR50:GI50))</f>
        <v>0</v>
      </c>
      <c r="GL50" s="65"/>
      <c r="GM50" s="60"/>
      <c r="GN50" s="60"/>
      <c r="GO50" s="60"/>
      <c r="HB50" s="58">
        <f>IF(COUNTBLANK(GL50:HA50)=16,0,AVERAGE(GL50:HA50))</f>
        <v>0</v>
      </c>
      <c r="HC50" s="61">
        <f>IF(COUNTBLANK(GL50:HA50)=16,0,SUM(GL50:HA50))</f>
        <v>0</v>
      </c>
      <c r="HD50" s="65"/>
      <c r="HE50" s="60"/>
      <c r="HF50" s="60"/>
      <c r="HG50" s="60"/>
      <c r="HV50" s="58">
        <f>IF(COUNTBLANK(HD50:HU50)=18,0,AVERAGE(HD50:HU50))</f>
        <v>0</v>
      </c>
      <c r="HW50" s="61">
        <f>IF(COUNTBLANK(HD50:HU50)=18,0,SUM(HD50:HU50))</f>
        <v>0</v>
      </c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7" customFormat="1" ht="18" customHeight="1">
      <c r="A51" s="1" t="e">
        <f>A50+1</f>
        <v>#REF!</v>
      </c>
      <c r="B51" s="90"/>
      <c r="C51" s="48"/>
      <c r="D51" s="49"/>
      <c r="E51" s="50"/>
      <c r="F51" s="51" t="e">
        <f>SUM(Z51,AR51,BJ50,CB50,CT50,DP50,#REF!,#REF!,#REF!,#REF!,#REF!,#REF!)</f>
        <v>#REF!</v>
      </c>
      <c r="G51" s="52"/>
      <c r="H51" s="53">
        <f>COUNT(I51:X51,AA51:AP51,AS50:BH50,BK50:BZ50,CC50:CR50,CU50:DN50,DQ50:EF50,EI50:EX50,FA50:FO50,FR50:GI50,GL50:HA50,HD50:HU50)</f>
        <v>0</v>
      </c>
      <c r="I51" s="97"/>
      <c r="J51" s="50"/>
      <c r="K51" s="50"/>
      <c r="L51" s="60"/>
      <c r="Y51" s="58">
        <f>IF(COUNTBLANK(I51:X51)=16,0,AVERAGE(I51:X51))</f>
        <v>0</v>
      </c>
      <c r="Z51" s="59">
        <f>IF(COUNTBLANK(I51:X51)=16,0,SUM(I51:X51))</f>
        <v>0</v>
      </c>
      <c r="AA51" s="65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58">
        <f>IF(COUNTBLANK(AA51:AP51)=16,0,AVERAGE(AA51:AP51))</f>
        <v>0</v>
      </c>
      <c r="AR51" s="59">
        <f>IF(COUNTBLANK(AA51:AP51)=16,0,SUM(AA51:AP51))</f>
        <v>0</v>
      </c>
      <c r="AS51" s="65"/>
      <c r="AT51" s="60"/>
      <c r="AU51" s="60"/>
      <c r="AV51" s="60"/>
      <c r="BH51" s="60"/>
      <c r="BI51" s="58">
        <f>IF(COUNTBLANK(AS51:BH51)=16,0,AVERAGE(AS51:BH51))</f>
        <v>0</v>
      </c>
      <c r="BJ51" s="61">
        <f>IF(COUNTBLANK(AS51:BH51)=16,0,SUM(AS51:BH51))</f>
        <v>0</v>
      </c>
      <c r="BK51" s="65"/>
      <c r="BL51" s="60"/>
      <c r="BM51" s="60"/>
      <c r="BN51" s="60"/>
      <c r="CA51" s="58">
        <f>IF(COUNTBLANK(BK51:BZ51)=16,0,AVERAGE(BK51:BZ51))</f>
        <v>0</v>
      </c>
      <c r="CB51" s="61">
        <f>IF(COUNTBLANK(BK51:BZ51)=16,0,SUM(BK51:BZ51))</f>
        <v>0</v>
      </c>
      <c r="CC51" s="65"/>
      <c r="CD51" s="60"/>
      <c r="CE51" s="60"/>
      <c r="CF51" s="60"/>
      <c r="CS51" s="58">
        <f>IF(COUNTBLANK(CC51:CR51)=16,0,AVERAGE(CC51:CR51))</f>
        <v>0</v>
      </c>
      <c r="CT51" s="61">
        <f>IF(COUNTBLANK(CC51:CR51)=16,0,SUM(CC51:CR51))</f>
        <v>0</v>
      </c>
      <c r="CU51" s="65"/>
      <c r="CV51" s="60"/>
      <c r="CW51" s="60"/>
      <c r="CX51" s="60"/>
      <c r="DO51" s="58">
        <f>IF(COUNTBLANK(CU51:DN51)=20,0,AVERAGE(CU51:DN51))</f>
        <v>0</v>
      </c>
      <c r="DP51" s="61">
        <f>IF(COUNTBLANK(CU51:DN51)=20,0,SUM(CU51:DN51))</f>
        <v>0</v>
      </c>
      <c r="DQ51" s="65"/>
      <c r="DR51" s="60"/>
      <c r="DS51" s="60"/>
      <c r="DT51" s="60"/>
      <c r="EG51" s="58">
        <f>IF(COUNTBLANK(DQ51:EF51)=16,0,AVERAGE(DQ51:EF51))</f>
        <v>0</v>
      </c>
      <c r="EH51" s="61">
        <f>IF(COUNTBLANK(DQ51:EF51)=16,0,SUM(DQ51:EF51))</f>
        <v>0</v>
      </c>
      <c r="EI51" s="65"/>
      <c r="EJ51" s="60"/>
      <c r="EK51" s="60"/>
      <c r="EL51" s="60"/>
      <c r="EY51" s="58">
        <f>IF(COUNTBLANK(EI51:EX51)=16,0,AVERAGE(EI51:EX51))</f>
        <v>0</v>
      </c>
      <c r="EZ51" s="61">
        <f>IF(COUNTBLANK(EI51:EX51)=16,0,SUM(EI51:EX51))</f>
        <v>0</v>
      </c>
      <c r="FA51" s="65"/>
      <c r="FB51" s="60"/>
      <c r="FC51" s="60"/>
      <c r="FD51" s="60"/>
      <c r="FP51" s="58">
        <f>IF(COUNTBLANK(FA51:FO51)=15,0,AVERAGE(FA51:FO51))</f>
        <v>0</v>
      </c>
      <c r="FQ51" s="61">
        <f>IF(COUNTBLANK(FA51:FO51)=15,0,SUM(FA51:FO51))</f>
        <v>0</v>
      </c>
      <c r="FR51" s="65"/>
      <c r="FS51" s="60"/>
      <c r="FT51" s="60"/>
      <c r="FU51" s="60"/>
      <c r="GJ51" s="58">
        <f>IF(COUNTBLANK(FR51:GI51)=18,0,AVERAGE(FR51:GI51))</f>
        <v>0</v>
      </c>
      <c r="GK51" s="61">
        <f>IF(COUNTBLANK(FR51:GI51)=18,0,SUM(FR51:GI51))</f>
        <v>0</v>
      </c>
      <c r="GL51" s="65"/>
      <c r="GM51" s="60"/>
      <c r="GN51" s="60"/>
      <c r="GO51" s="60"/>
      <c r="HB51" s="58">
        <f>IF(COUNTBLANK(GL51:HA51)=16,0,AVERAGE(GL51:HA51))</f>
        <v>0</v>
      </c>
      <c r="HC51" s="61">
        <f>IF(COUNTBLANK(GL51:HA51)=16,0,SUM(GL51:HA51))</f>
        <v>0</v>
      </c>
      <c r="HD51" s="65"/>
      <c r="HE51" s="60"/>
      <c r="HF51" s="60"/>
      <c r="HG51" s="60"/>
      <c r="HV51" s="58">
        <f>IF(COUNTBLANK(HD51:HU51)=18,0,AVERAGE(HD51:HU51))</f>
        <v>0</v>
      </c>
      <c r="HW51" s="61">
        <f>IF(COUNTBLANK(HD51:HU51)=18,0,SUM(HD51:HU51))</f>
        <v>0</v>
      </c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7" customFormat="1" ht="18" customHeight="1">
      <c r="A52" s="1" t="e">
        <f>A51+1</f>
        <v>#REF!</v>
      </c>
      <c r="B52" s="90"/>
      <c r="C52" s="48"/>
      <c r="D52" s="49"/>
      <c r="E52" s="50"/>
      <c r="F52" s="51" t="e">
        <f>SUM(Z52,AR52,BJ51,CB51,CT51,DP51,#REF!,#REF!,#REF!,#REF!,#REF!,#REF!)</f>
        <v>#REF!</v>
      </c>
      <c r="G52" s="52"/>
      <c r="H52" s="53">
        <f>COUNT(I52:X52,AA52:AP52,AS51:BH51,BK51:BZ51,CC51:CR51,CU51:DN51,DQ51:EF51,EI51:EX51,FA51:FO51,FR51:GI51,GL51:HA51,HD51:HU51)</f>
        <v>0</v>
      </c>
      <c r="I52" s="97"/>
      <c r="J52" s="50"/>
      <c r="K52" s="60"/>
      <c r="L52" s="60"/>
      <c r="Y52" s="58">
        <f>IF(COUNTBLANK(I52:X52)=16,0,AVERAGE(I52:X52))</f>
        <v>0</v>
      </c>
      <c r="Z52" s="59">
        <f>IF(COUNTBLANK(I52:X52)=16,0,SUM(I52:X52))</f>
        <v>0</v>
      </c>
      <c r="AA52" s="65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58">
        <f>IF(COUNTBLANK(AA52:AP52)=16,0,AVERAGE(AA52:AP52))</f>
        <v>0</v>
      </c>
      <c r="AR52" s="59">
        <f>IF(COUNTBLANK(AA52:AP52)=16,0,SUM(AA52:AP52))</f>
        <v>0</v>
      </c>
      <c r="AS52" s="65"/>
      <c r="AT52" s="60"/>
      <c r="AU52" s="60"/>
      <c r="AV52" s="60"/>
      <c r="BH52" s="60"/>
      <c r="BI52" s="58">
        <f>IF(COUNTBLANK(AS52:BH52)=16,0,AVERAGE(AS52:BH52))</f>
        <v>0</v>
      </c>
      <c r="BJ52" s="61">
        <f>IF(COUNTBLANK(AS52:BH52)=16,0,SUM(AS52:BH52))</f>
        <v>0</v>
      </c>
      <c r="BK52" s="65"/>
      <c r="BL52" s="60"/>
      <c r="BM52" s="60"/>
      <c r="BN52" s="60"/>
      <c r="CA52" s="58">
        <f>IF(COUNTBLANK(BK52:BZ52)=16,0,AVERAGE(BK52:BZ52))</f>
        <v>0</v>
      </c>
      <c r="CB52" s="61">
        <f>IF(COUNTBLANK(BK52:BZ52)=16,0,SUM(BK52:BZ52))</f>
        <v>0</v>
      </c>
      <c r="CC52" s="65"/>
      <c r="CD52" s="60"/>
      <c r="CE52" s="60"/>
      <c r="CF52" s="60"/>
      <c r="CS52" s="58">
        <f>IF(COUNTBLANK(CC52:CR52)=16,0,AVERAGE(CC52:CR52))</f>
        <v>0</v>
      </c>
      <c r="CT52" s="61">
        <f>IF(COUNTBLANK(CC52:CR52)=16,0,SUM(CC52:CR52))</f>
        <v>0</v>
      </c>
      <c r="CU52" s="65"/>
      <c r="CV52" s="60"/>
      <c r="CW52" s="60"/>
      <c r="CX52" s="60"/>
      <c r="DO52" s="58">
        <f>IF(COUNTBLANK(CU52:DN52)=20,0,AVERAGE(CU52:DN52))</f>
        <v>0</v>
      </c>
      <c r="DP52" s="61">
        <f>IF(COUNTBLANK(CU52:DN52)=20,0,SUM(CU52:DN52))</f>
        <v>0</v>
      </c>
      <c r="DQ52" s="65"/>
      <c r="DR52" s="60"/>
      <c r="DS52" s="60"/>
      <c r="DT52" s="60"/>
      <c r="EG52" s="58">
        <f>IF(COUNTBLANK(DQ52:EF52)=16,0,AVERAGE(DQ52:EF52))</f>
        <v>0</v>
      </c>
      <c r="EH52" s="61">
        <f>IF(COUNTBLANK(DQ52:EF52)=16,0,SUM(DQ52:EF52))</f>
        <v>0</v>
      </c>
      <c r="EI52" s="65"/>
      <c r="EJ52" s="60"/>
      <c r="EK52" s="60"/>
      <c r="EL52" s="60"/>
      <c r="EY52" s="58">
        <f>IF(COUNTBLANK(EI52:EX52)=16,0,AVERAGE(EI52:EX52))</f>
        <v>0</v>
      </c>
      <c r="EZ52" s="61">
        <f>IF(COUNTBLANK(EI52:EX52)=16,0,SUM(EI52:EX52))</f>
        <v>0</v>
      </c>
      <c r="FA52" s="65"/>
      <c r="FB52" s="60"/>
      <c r="FC52" s="60"/>
      <c r="FD52" s="60"/>
      <c r="FP52" s="58">
        <f>IF(COUNTBLANK(FA52:FO52)=15,0,AVERAGE(FA52:FO52))</f>
        <v>0</v>
      </c>
      <c r="FQ52" s="61">
        <f>IF(COUNTBLANK(FA52:FO52)=15,0,SUM(FA52:FO52))</f>
        <v>0</v>
      </c>
      <c r="FR52" s="65"/>
      <c r="FS52" s="60"/>
      <c r="FT52" s="60"/>
      <c r="FU52" s="60"/>
      <c r="GJ52" s="58">
        <f>IF(COUNTBLANK(FR52:GI52)=18,0,AVERAGE(FR52:GI52))</f>
        <v>0</v>
      </c>
      <c r="GK52" s="61">
        <f>IF(COUNTBLANK(FR52:GI52)=18,0,SUM(FR52:GI52))</f>
        <v>0</v>
      </c>
      <c r="GL52" s="65"/>
      <c r="GM52" s="60"/>
      <c r="GN52" s="60"/>
      <c r="GO52" s="60"/>
      <c r="HB52" s="58">
        <f>IF(COUNTBLANK(GL52:HA52)=16,0,AVERAGE(GL52:HA52))</f>
        <v>0</v>
      </c>
      <c r="HC52" s="61">
        <f>IF(COUNTBLANK(GL52:HA52)=16,0,SUM(GL52:HA52))</f>
        <v>0</v>
      </c>
      <c r="HD52" s="65"/>
      <c r="HE52" s="60"/>
      <c r="HF52" s="60"/>
      <c r="HG52" s="60"/>
      <c r="HV52" s="58">
        <f>IF(COUNTBLANK(HD52:HU52)=18,0,AVERAGE(HD52:HU52))</f>
        <v>0</v>
      </c>
      <c r="HW52" s="61">
        <f>IF(COUNTBLANK(HD52:HU52)=18,0,SUM(HD52:HU52))</f>
        <v>0</v>
      </c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7" customFormat="1" ht="18" customHeight="1">
      <c r="A53" s="1" t="e">
        <f>A52+1</f>
        <v>#REF!</v>
      </c>
      <c r="B53" s="90"/>
      <c r="C53" s="48"/>
      <c r="D53" s="107"/>
      <c r="E53" s="50"/>
      <c r="F53" s="51" t="e">
        <f>SUM(Z53,AR53,BJ52,CB52,CT52,DP52,#REF!,#REF!,#REF!,#REF!,#REF!,#REF!)</f>
        <v>#REF!</v>
      </c>
      <c r="G53" s="52"/>
      <c r="H53" s="53">
        <f>COUNT(I53:X53,AA53:AP53,AS52:BH52,BK52:BZ52,CC52:CR52,CU52:DN52,DQ52:EF52,EI52:EX52,FA52:FO52,FR52:GI52,GL52:HA52,HD52:HU52)</f>
        <v>0</v>
      </c>
      <c r="I53" s="97"/>
      <c r="J53" s="50"/>
      <c r="K53" s="60"/>
      <c r="L53" s="60"/>
      <c r="Y53" s="58">
        <f>IF(COUNTBLANK(I53:X53)=16,0,AVERAGE(I53:X53))</f>
        <v>0</v>
      </c>
      <c r="Z53" s="59">
        <f>IF(COUNTBLANK(I53:X53)=16,0,SUM(I53:X53))</f>
        <v>0</v>
      </c>
      <c r="AA53" s="65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58">
        <f>IF(COUNTBLANK(AA53:AP53)=16,0,AVERAGE(AA53:AP53))</f>
        <v>0</v>
      </c>
      <c r="AR53" s="59">
        <f>IF(COUNTBLANK(AA53:AP53)=16,0,SUM(AA53:AP53))</f>
        <v>0</v>
      </c>
      <c r="AS53" s="65"/>
      <c r="AT53" s="60"/>
      <c r="AU53" s="60"/>
      <c r="AV53" s="60"/>
      <c r="BH53" s="60"/>
      <c r="BI53" s="58">
        <f>IF(COUNTBLANK(AS53:BH53)=16,0,AVERAGE(AS53:BH53))</f>
        <v>0</v>
      </c>
      <c r="BJ53" s="61">
        <f>IF(COUNTBLANK(AS53:BH53)=16,0,SUM(AS53:BH53))</f>
        <v>0</v>
      </c>
      <c r="BK53" s="65"/>
      <c r="BL53" s="60"/>
      <c r="BM53" s="60"/>
      <c r="BN53" s="60"/>
      <c r="CA53" s="58">
        <f>IF(COUNTBLANK(BK53:BZ53)=16,0,AVERAGE(BK53:BZ53))</f>
        <v>0</v>
      </c>
      <c r="CB53" s="61">
        <f>IF(COUNTBLANK(BK53:BZ53)=16,0,SUM(BK53:BZ53))</f>
        <v>0</v>
      </c>
      <c r="CC53" s="65"/>
      <c r="CD53" s="60"/>
      <c r="CE53" s="60"/>
      <c r="CF53" s="60"/>
      <c r="CS53" s="58">
        <f>IF(COUNTBLANK(CC53:CR53)=16,0,AVERAGE(CC53:CR53))</f>
        <v>0</v>
      </c>
      <c r="CT53" s="61">
        <f>IF(COUNTBLANK(CC53:CR53)=16,0,SUM(CC53:CR53))</f>
        <v>0</v>
      </c>
      <c r="CU53" s="65"/>
      <c r="CV53" s="60"/>
      <c r="CW53" s="60"/>
      <c r="CX53" s="60"/>
      <c r="DO53" s="58">
        <f>IF(COUNTBLANK(CU53:DN53)=20,0,AVERAGE(CU53:DN53))</f>
        <v>0</v>
      </c>
      <c r="DP53" s="61">
        <f>IF(COUNTBLANK(CU53:DN53)=20,0,SUM(CU53:DN53))</f>
        <v>0</v>
      </c>
      <c r="DQ53" s="65"/>
      <c r="DR53" s="60"/>
      <c r="DS53" s="60"/>
      <c r="DT53" s="60"/>
      <c r="EG53" s="58">
        <f>IF(COUNTBLANK(DQ53:EF53)=16,0,AVERAGE(DQ53:EF53))</f>
        <v>0</v>
      </c>
      <c r="EH53" s="61">
        <f>IF(COUNTBLANK(DQ53:EF53)=16,0,SUM(DQ53:EF53))</f>
        <v>0</v>
      </c>
      <c r="EI53" s="65"/>
      <c r="EJ53" s="60"/>
      <c r="EK53" s="60"/>
      <c r="EL53" s="60"/>
      <c r="EY53" s="58">
        <f>IF(COUNTBLANK(EI53:EX53)=16,0,AVERAGE(EI53:EX53))</f>
        <v>0</v>
      </c>
      <c r="EZ53" s="61">
        <f>IF(COUNTBLANK(EI53:EX53)=16,0,SUM(EI53:EX53))</f>
        <v>0</v>
      </c>
      <c r="FA53" s="65"/>
      <c r="FB53" s="60"/>
      <c r="FC53" s="60"/>
      <c r="FD53" s="60"/>
      <c r="FP53" s="58">
        <f>IF(COUNTBLANK(FA53:FO53)=15,0,AVERAGE(FA53:FO53))</f>
        <v>0</v>
      </c>
      <c r="FQ53" s="61">
        <f>IF(COUNTBLANK(FA53:FO53)=15,0,SUM(FA53:FO53))</f>
        <v>0</v>
      </c>
      <c r="FR53" s="65"/>
      <c r="FS53" s="60"/>
      <c r="FT53" s="60"/>
      <c r="FU53" s="60"/>
      <c r="GJ53" s="58">
        <f>IF(COUNTBLANK(FR53:GI53)=18,0,AVERAGE(FR53:GI53))</f>
        <v>0</v>
      </c>
      <c r="GK53" s="61">
        <f>IF(COUNTBLANK(FR53:GI53)=18,0,SUM(FR53:GI53))</f>
        <v>0</v>
      </c>
      <c r="GL53" s="65"/>
      <c r="GM53" s="60"/>
      <c r="GN53" s="60"/>
      <c r="GO53" s="60"/>
      <c r="HB53" s="58">
        <f>IF(COUNTBLANK(GL53:HA53)=16,0,AVERAGE(GL53:HA53))</f>
        <v>0</v>
      </c>
      <c r="HC53" s="61">
        <f>IF(COUNTBLANK(GL53:HA53)=16,0,SUM(GL53:HA53))</f>
        <v>0</v>
      </c>
      <c r="HD53" s="65"/>
      <c r="HE53" s="60"/>
      <c r="HF53" s="60"/>
      <c r="HG53" s="60"/>
      <c r="HV53" s="58">
        <f>IF(COUNTBLANK(HD53:HU53)=18,0,AVERAGE(HD53:HU53))</f>
        <v>0</v>
      </c>
      <c r="HW53" s="61">
        <f>IF(COUNTBLANK(HD53:HU53)=18,0,SUM(HD53:HU53))</f>
        <v>0</v>
      </c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7" customFormat="1" ht="18" customHeight="1">
      <c r="A54" s="1" t="e">
        <f>A53+1</f>
        <v>#REF!</v>
      </c>
      <c r="B54" s="103"/>
      <c r="C54" s="104"/>
      <c r="D54" s="100"/>
      <c r="E54" s="105"/>
      <c r="F54" s="51" t="e">
        <f>SUM(Z54,AR54,BJ53,CB53,CT53,DP53,#REF!,#REF!,#REF!,#REF!,#REF!,#REF!)</f>
        <v>#REF!</v>
      </c>
      <c r="G54" s="52"/>
      <c r="H54" s="53">
        <f>COUNT(I54:X54,AA54:AP54,AS53:BH53,BK53:BZ53,CC53:CR53,CU53:DN53,DQ53:EF53,EI53:EX53,FA53:FO53,FR53:GI53,GL53:HA53,HD53:HU53)</f>
        <v>0</v>
      </c>
      <c r="I54" s="97"/>
      <c r="J54" s="50"/>
      <c r="K54" s="50"/>
      <c r="L54" s="60"/>
      <c r="Y54" s="58">
        <f>IF(COUNTBLANK(I54:X54)=16,0,AVERAGE(I54:X54))</f>
        <v>0</v>
      </c>
      <c r="Z54" s="59">
        <f>IF(COUNTBLANK(I54:X54)=16,0,SUM(I54:X54))</f>
        <v>0</v>
      </c>
      <c r="AA54" s="65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58">
        <f>IF(COUNTBLANK(AA54:AP54)=16,0,AVERAGE(AA54:AP54))</f>
        <v>0</v>
      </c>
      <c r="AR54" s="59">
        <f>IF(COUNTBLANK(AA54:AP54)=16,0,SUM(AA54:AP54))</f>
        <v>0</v>
      </c>
      <c r="AS54" s="65"/>
      <c r="AT54" s="60"/>
      <c r="AU54" s="60"/>
      <c r="AV54" s="60"/>
      <c r="BH54" s="60"/>
      <c r="BI54" s="58">
        <f>IF(COUNTBLANK(AS54:BH54)=16,0,AVERAGE(AS54:BH54))</f>
        <v>0</v>
      </c>
      <c r="BJ54" s="61">
        <f>IF(COUNTBLANK(AS54:BH54)=16,0,SUM(AS54:BH54))</f>
        <v>0</v>
      </c>
      <c r="BK54" s="65"/>
      <c r="BL54" s="60"/>
      <c r="BM54" s="60"/>
      <c r="BN54" s="60"/>
      <c r="CA54" s="58">
        <f>IF(COUNTBLANK(BK54:BZ54)=16,0,AVERAGE(BK54:BZ54))</f>
        <v>0</v>
      </c>
      <c r="CB54" s="61">
        <f>IF(COUNTBLANK(BK54:BZ54)=16,0,SUM(BK54:BZ54))</f>
        <v>0</v>
      </c>
      <c r="CC54" s="65"/>
      <c r="CD54" s="60"/>
      <c r="CE54" s="60"/>
      <c r="CF54" s="60"/>
      <c r="CS54" s="58">
        <f>IF(COUNTBLANK(CC54:CR54)=16,0,AVERAGE(CC54:CR54))</f>
        <v>0</v>
      </c>
      <c r="CT54" s="61">
        <f>IF(COUNTBLANK(CC54:CR54)=16,0,SUM(CC54:CR54))</f>
        <v>0</v>
      </c>
      <c r="CU54" s="65"/>
      <c r="CV54" s="60"/>
      <c r="CW54" s="60"/>
      <c r="CX54" s="60"/>
      <c r="DO54" s="58">
        <f>IF(COUNTBLANK(CU54:DN54)=20,0,AVERAGE(CU54:DN54))</f>
        <v>0</v>
      </c>
      <c r="DP54" s="61">
        <f>IF(COUNTBLANK(CU54:DN54)=20,0,SUM(CU54:DN54))</f>
        <v>0</v>
      </c>
      <c r="DQ54" s="65"/>
      <c r="DR54" s="60"/>
      <c r="DS54" s="60"/>
      <c r="DT54" s="60"/>
      <c r="EG54" s="58">
        <f>IF(COUNTBLANK(DQ54:EF54)=16,0,AVERAGE(DQ54:EF54))</f>
        <v>0</v>
      </c>
      <c r="EH54" s="61">
        <f>IF(COUNTBLANK(DQ54:EF54)=16,0,SUM(DQ54:EF54))</f>
        <v>0</v>
      </c>
      <c r="EI54" s="65"/>
      <c r="EJ54" s="60"/>
      <c r="EK54" s="60"/>
      <c r="EL54" s="60"/>
      <c r="EY54" s="58">
        <f>IF(COUNTBLANK(EI54:EX54)=16,0,AVERAGE(EI54:EX54))</f>
        <v>0</v>
      </c>
      <c r="EZ54" s="61">
        <f>IF(COUNTBLANK(EI54:EX54)=16,0,SUM(EI54:EX54))</f>
        <v>0</v>
      </c>
      <c r="FA54" s="65"/>
      <c r="FB54" s="60"/>
      <c r="FC54" s="60"/>
      <c r="FD54" s="60"/>
      <c r="FP54" s="58">
        <f>IF(COUNTBLANK(FA54:FO54)=15,0,AVERAGE(FA54:FO54))</f>
        <v>0</v>
      </c>
      <c r="FQ54" s="61">
        <f>IF(COUNTBLANK(FA54:FO54)=15,0,SUM(FA54:FO54))</f>
        <v>0</v>
      </c>
      <c r="FR54" s="65"/>
      <c r="FS54" s="60"/>
      <c r="FT54" s="60"/>
      <c r="FU54" s="60"/>
      <c r="GJ54" s="58">
        <f>IF(COUNTBLANK(FR54:GI54)=18,0,AVERAGE(FR54:GI54))</f>
        <v>0</v>
      </c>
      <c r="GK54" s="61">
        <f>IF(COUNTBLANK(FR54:GI54)=18,0,SUM(FR54:GI54))</f>
        <v>0</v>
      </c>
      <c r="GL54" s="65"/>
      <c r="GM54" s="60"/>
      <c r="GN54" s="60"/>
      <c r="GO54" s="60"/>
      <c r="HB54" s="58">
        <f>IF(COUNTBLANK(GL54:HA54)=16,0,AVERAGE(GL54:HA54))</f>
        <v>0</v>
      </c>
      <c r="HC54" s="61">
        <f>IF(COUNTBLANK(GL54:HA54)=16,0,SUM(GL54:HA54))</f>
        <v>0</v>
      </c>
      <c r="HD54" s="65"/>
      <c r="HE54" s="60"/>
      <c r="HF54" s="60"/>
      <c r="HG54" s="60"/>
      <c r="HV54" s="58">
        <f>IF(COUNTBLANK(HD54:HU54)=18,0,AVERAGE(HD54:HU54))</f>
        <v>0</v>
      </c>
      <c r="HW54" s="61">
        <f>IF(COUNTBLANK(HD54:HU54)=18,0,SUM(HD54:HU54))</f>
        <v>0</v>
      </c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7" customFormat="1" ht="18" customHeight="1">
      <c r="A55" s="1" t="e">
        <f>A54+1</f>
        <v>#REF!</v>
      </c>
      <c r="B55" s="90"/>
      <c r="C55" s="48"/>
      <c r="D55" s="49"/>
      <c r="E55" s="50"/>
      <c r="F55" s="51" t="e">
        <f>SUM(Z55,AR55,BJ54,CB54,CT54,DP54,#REF!,#REF!,#REF!,#REF!,#REF!,#REF!)</f>
        <v>#REF!</v>
      </c>
      <c r="G55" s="52"/>
      <c r="H55" s="53">
        <f>COUNT(I55:X55,AA55:AP55,AS54:BH54,BK54:BZ54,CC54:CR54,CU54:DN54,DQ54:EF54,EI54:EX54,FA54:FO54,FR54:GI54,GL54:HA54,HD54:HU54)</f>
        <v>0</v>
      </c>
      <c r="I55" s="65"/>
      <c r="J55" s="60"/>
      <c r="K55" s="60"/>
      <c r="L55" s="60"/>
      <c r="Y55" s="58">
        <f>IF(COUNTBLANK(I55:X55)=16,0,AVERAGE(I55:X55))</f>
        <v>0</v>
      </c>
      <c r="Z55" s="59">
        <f>IF(COUNTBLANK(I55:X55)=16,0,SUM(I55:X55))</f>
        <v>0</v>
      </c>
      <c r="AA55" s="65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58">
        <f>IF(COUNTBLANK(AA55:AP55)=16,0,AVERAGE(AA55:AP55))</f>
        <v>0</v>
      </c>
      <c r="AR55" s="59">
        <f>IF(COUNTBLANK(AA55:AP55)=16,0,SUM(AA55:AP55))</f>
        <v>0</v>
      </c>
      <c r="AS55" s="65"/>
      <c r="AT55" s="60"/>
      <c r="AU55" s="60"/>
      <c r="AV55" s="60"/>
      <c r="BH55" s="60"/>
      <c r="BI55" s="58">
        <f>IF(COUNTBLANK(AS55:BH55)=16,0,AVERAGE(AS55:BH55))</f>
        <v>0</v>
      </c>
      <c r="BJ55" s="61">
        <f>IF(COUNTBLANK(AS55:BH55)=16,0,SUM(AS55:BH55))</f>
        <v>0</v>
      </c>
      <c r="BK55" s="65"/>
      <c r="BL55" s="60"/>
      <c r="BM55" s="60"/>
      <c r="BN55" s="60"/>
      <c r="CA55" s="58">
        <f>IF(COUNTBLANK(BK55:BZ55)=16,0,AVERAGE(BK55:BZ55))</f>
        <v>0</v>
      </c>
      <c r="CB55" s="61">
        <f>IF(COUNTBLANK(BK55:BZ55)=16,0,SUM(BK55:BZ55))</f>
        <v>0</v>
      </c>
      <c r="CC55" s="65"/>
      <c r="CD55" s="60"/>
      <c r="CE55" s="60"/>
      <c r="CF55" s="60"/>
      <c r="CS55" s="58">
        <f>IF(COUNTBLANK(CC55:CR55)=16,0,AVERAGE(CC55:CR55))</f>
        <v>0</v>
      </c>
      <c r="CT55" s="61">
        <f>IF(COUNTBLANK(CC55:CR55)=16,0,SUM(CC55:CR55))</f>
        <v>0</v>
      </c>
      <c r="CU55" s="65"/>
      <c r="CV55" s="60"/>
      <c r="CW55" s="60"/>
      <c r="CX55" s="60"/>
      <c r="DO55" s="58">
        <f>IF(COUNTBLANK(CU55:DN55)=20,0,AVERAGE(CU55:DN55))</f>
        <v>0</v>
      </c>
      <c r="DP55" s="61">
        <f>IF(COUNTBLANK(CU55:DN55)=20,0,SUM(CU55:DN55))</f>
        <v>0</v>
      </c>
      <c r="DQ55" s="65"/>
      <c r="DR55" s="60"/>
      <c r="DS55" s="60"/>
      <c r="DT55" s="60"/>
      <c r="EG55" s="58">
        <f>IF(COUNTBLANK(DQ55:EF55)=16,0,AVERAGE(DQ55:EF55))</f>
        <v>0</v>
      </c>
      <c r="EH55" s="61">
        <f>IF(COUNTBLANK(DQ55:EF55)=16,0,SUM(DQ55:EF55))</f>
        <v>0</v>
      </c>
      <c r="EI55" s="65"/>
      <c r="EJ55" s="60"/>
      <c r="EK55" s="60"/>
      <c r="EL55" s="60"/>
      <c r="EY55" s="58">
        <f>IF(COUNTBLANK(EI55:EX55)=16,0,AVERAGE(EI55:EX55))</f>
        <v>0</v>
      </c>
      <c r="EZ55" s="61">
        <f>IF(COUNTBLANK(EI55:EX55)=16,0,SUM(EI55:EX55))</f>
        <v>0</v>
      </c>
      <c r="FA55" s="65"/>
      <c r="FB55" s="60"/>
      <c r="FC55" s="60"/>
      <c r="FD55" s="60"/>
      <c r="FP55" s="58">
        <f>IF(COUNTBLANK(FA55:FO55)=15,0,AVERAGE(FA55:FO55))</f>
        <v>0</v>
      </c>
      <c r="FQ55" s="61">
        <f>IF(COUNTBLANK(FA55:FO55)=15,0,SUM(FA55:FO55))</f>
        <v>0</v>
      </c>
      <c r="FR55" s="65"/>
      <c r="FS55" s="60"/>
      <c r="FT55" s="60"/>
      <c r="FU55" s="60"/>
      <c r="GJ55" s="58">
        <f>IF(COUNTBLANK(FR55:GI55)=18,0,AVERAGE(FR55:GI55))</f>
        <v>0</v>
      </c>
      <c r="GK55" s="61">
        <f>IF(COUNTBLANK(FR55:GI55)=18,0,SUM(FR55:GI55))</f>
        <v>0</v>
      </c>
      <c r="GL55" s="65"/>
      <c r="GM55" s="60"/>
      <c r="GN55" s="60"/>
      <c r="GO55" s="60"/>
      <c r="HB55" s="58">
        <f>IF(COUNTBLANK(GL55:HA55)=16,0,AVERAGE(GL55:HA55))</f>
        <v>0</v>
      </c>
      <c r="HC55" s="61">
        <f>IF(COUNTBLANK(GL55:HA55)=16,0,SUM(GL55:HA55))</f>
        <v>0</v>
      </c>
      <c r="HD55" s="65"/>
      <c r="HE55" s="60"/>
      <c r="HF55" s="60"/>
      <c r="HG55" s="60"/>
      <c r="HV55" s="58">
        <f>IF(COUNTBLANK(HD55:HU55)=18,0,AVERAGE(HD55:HU55))</f>
        <v>0</v>
      </c>
      <c r="HW55" s="61">
        <f>IF(COUNTBLANK(HD55:HU55)=18,0,SUM(HD55:HU55))</f>
        <v>0</v>
      </c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7" customFormat="1" ht="18" customHeight="1">
      <c r="A56" s="1" t="e">
        <f>A55+1</f>
        <v>#REF!</v>
      </c>
      <c r="B56" s="90"/>
      <c r="C56" s="48"/>
      <c r="D56" s="49"/>
      <c r="E56" s="108"/>
      <c r="F56" s="51" t="e">
        <f>SUM(Z56,AR56,BJ55,CB55,CT55,DP55,#REF!,#REF!,#REF!,#REF!,#REF!,#REF!)</f>
        <v>#REF!</v>
      </c>
      <c r="G56" s="52"/>
      <c r="H56" s="53">
        <f>COUNT(I56:X56,AA56:AP56,AS55:BH55,BK55:BZ55,CC55:CR55,CU55:DN55,DQ55:EF55,EI55:EX55,FA55:FO55,FR55:GI55,GL55:HA55,HD55:HU55)</f>
        <v>0</v>
      </c>
      <c r="I56" s="97"/>
      <c r="J56" s="50"/>
      <c r="K56" s="60"/>
      <c r="L56" s="60"/>
      <c r="Y56" s="58">
        <f>IF(COUNTBLANK(I56:X56)=16,0,AVERAGE(I56:X56))</f>
        <v>0</v>
      </c>
      <c r="Z56" s="59">
        <f>IF(COUNTBLANK(I56:X56)=16,0,SUM(I56:X56))</f>
        <v>0</v>
      </c>
      <c r="AA56" s="65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58">
        <f>IF(COUNTBLANK(AA56:AP56)=16,0,AVERAGE(AA56:AP56))</f>
        <v>0</v>
      </c>
      <c r="AR56" s="59">
        <f>IF(COUNTBLANK(AA56:AP56)=16,0,SUM(AA56:AP56))</f>
        <v>0</v>
      </c>
      <c r="AS56" s="65"/>
      <c r="AT56" s="60"/>
      <c r="AU56" s="60"/>
      <c r="AV56" s="60"/>
      <c r="BH56" s="60"/>
      <c r="BI56" s="58">
        <f>IF(COUNTBLANK(AS56:BH56)=16,0,AVERAGE(AS56:BH56))</f>
        <v>0</v>
      </c>
      <c r="BJ56" s="61">
        <f>IF(COUNTBLANK(AS56:BH56)=16,0,SUM(AS56:BH56))</f>
        <v>0</v>
      </c>
      <c r="BK56" s="65"/>
      <c r="BL56" s="60"/>
      <c r="BM56" s="60"/>
      <c r="BN56" s="60"/>
      <c r="CA56" s="58">
        <f>IF(COUNTBLANK(BK56:BZ56)=16,0,AVERAGE(BK56:BZ56))</f>
        <v>0</v>
      </c>
      <c r="CB56" s="61">
        <f>IF(COUNTBLANK(BK56:BZ56)=16,0,SUM(BK56:BZ56))</f>
        <v>0</v>
      </c>
      <c r="CC56" s="65"/>
      <c r="CD56" s="60"/>
      <c r="CE56" s="60"/>
      <c r="CF56" s="60"/>
      <c r="CS56" s="58">
        <f>IF(COUNTBLANK(CC56:CR56)=16,0,AVERAGE(CC56:CR56))</f>
        <v>0</v>
      </c>
      <c r="CT56" s="61">
        <f>IF(COUNTBLANK(CC56:CR56)=16,0,SUM(CC56:CR56))</f>
        <v>0</v>
      </c>
      <c r="CU56" s="65"/>
      <c r="CV56" s="60"/>
      <c r="CW56" s="60"/>
      <c r="CX56" s="60"/>
      <c r="DO56" s="58">
        <f>IF(COUNTBLANK(CU56:DN56)=20,0,AVERAGE(CU56:DN56))</f>
        <v>0</v>
      </c>
      <c r="DP56" s="61">
        <f>IF(COUNTBLANK(CU56:DN56)=20,0,SUM(CU56:DN56))</f>
        <v>0</v>
      </c>
      <c r="DQ56" s="65"/>
      <c r="DR56" s="60"/>
      <c r="DS56" s="60"/>
      <c r="DT56" s="60"/>
      <c r="EG56" s="58">
        <f>IF(COUNTBLANK(DQ56:EF56)=16,0,AVERAGE(DQ56:EF56))</f>
        <v>0</v>
      </c>
      <c r="EH56" s="61">
        <f>IF(COUNTBLANK(DQ56:EF56)=16,0,SUM(DQ56:EF56))</f>
        <v>0</v>
      </c>
      <c r="EI56" s="65"/>
      <c r="EJ56" s="60"/>
      <c r="EK56" s="60"/>
      <c r="EL56" s="60"/>
      <c r="EY56" s="58">
        <f>IF(COUNTBLANK(EI56:EX56)=16,0,AVERAGE(EI56:EX56))</f>
        <v>0</v>
      </c>
      <c r="EZ56" s="61">
        <f>IF(COUNTBLANK(EI56:EX56)=16,0,SUM(EI56:EX56))</f>
        <v>0</v>
      </c>
      <c r="FA56" s="109"/>
      <c r="FB56" s="110"/>
      <c r="FC56" s="110"/>
      <c r="FD56" s="110"/>
      <c r="FP56" s="58">
        <f>IF(COUNTBLANK(FA56:FO56)=15,0,AVERAGE(FA56:FO56))</f>
        <v>0</v>
      </c>
      <c r="FQ56" s="61">
        <f>IF(COUNTBLANK(FA56:FO56)=15,0,SUM(FA56:FO56))</f>
        <v>0</v>
      </c>
      <c r="FR56" s="65"/>
      <c r="FS56" s="60"/>
      <c r="FT56" s="60"/>
      <c r="FU56" s="60"/>
      <c r="GJ56" s="58">
        <f>IF(COUNTBLANK(FR56:GI56)=18,0,AVERAGE(FR56:GI56))</f>
        <v>0</v>
      </c>
      <c r="GK56" s="61">
        <f>IF(COUNTBLANK(FR56:GI56)=18,0,SUM(FR56:GI56))</f>
        <v>0</v>
      </c>
      <c r="GL56" s="65"/>
      <c r="GM56" s="60"/>
      <c r="GN56" s="60"/>
      <c r="GO56" s="60"/>
      <c r="HB56" s="58">
        <f>IF(COUNTBLANK(GL56:HA56)=16,0,AVERAGE(GL56:HA56))</f>
        <v>0</v>
      </c>
      <c r="HC56" s="61">
        <f>IF(COUNTBLANK(GL56:HA56)=16,0,SUM(GL56:HA56))</f>
        <v>0</v>
      </c>
      <c r="HD56" s="65"/>
      <c r="HE56" s="60"/>
      <c r="HF56" s="60"/>
      <c r="HG56" s="60"/>
      <c r="HV56" s="58">
        <f>IF(COUNTBLANK(HD56:HU56)=18,0,AVERAGE(HD56:HU56))</f>
        <v>0</v>
      </c>
      <c r="HW56" s="61">
        <f>IF(COUNTBLANK(HD56:HU56)=18,0,SUM(HD56:HU56))</f>
        <v>0</v>
      </c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7" customFormat="1" ht="18" customHeight="1">
      <c r="A57" s="1" t="e">
        <f>A56+1</f>
        <v>#REF!</v>
      </c>
      <c r="B57" s="90"/>
      <c r="C57" s="48"/>
      <c r="D57" s="49"/>
      <c r="E57" s="60"/>
      <c r="F57" s="51" t="e">
        <f>SUM(Z57,AR57,BJ56,CB56,CT56,DP56,#REF!,#REF!,#REF!,#REF!,#REF!,#REF!)</f>
        <v>#REF!</v>
      </c>
      <c r="G57" s="52"/>
      <c r="H57" s="53">
        <f>COUNT(I57:X57,AA57:AP57,AS56:BH56,BK56:BZ56,CC56:CR56,CU56:DN56,DQ56:EF56,EI56:EX56,FA56:FO56,FR56:GI56,GL56:HA56,HD56:HU56)</f>
        <v>0</v>
      </c>
      <c r="I57" s="111"/>
      <c r="J57" s="60"/>
      <c r="K57" s="60"/>
      <c r="L57" s="60"/>
      <c r="Y57" s="58">
        <f>IF(COUNTBLANK(I57:X57)=16,0,AVERAGE(I57:X57))</f>
        <v>0</v>
      </c>
      <c r="Z57" s="59">
        <f>IF(COUNTBLANK(I57:X57)=16,0,SUM(I57:X57))</f>
        <v>0</v>
      </c>
      <c r="AA57" s="65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58">
        <f>IF(COUNTBLANK(AA57:AP57)=16,0,AVERAGE(AA57:AP57))</f>
        <v>0</v>
      </c>
      <c r="AR57" s="59">
        <f>IF(COUNTBLANK(AA57:AP57)=16,0,SUM(AA57:AP57))</f>
        <v>0</v>
      </c>
      <c r="AS57" s="65"/>
      <c r="AT57" s="60"/>
      <c r="AU57" s="60"/>
      <c r="AV57" s="60"/>
      <c r="BH57" s="60"/>
      <c r="BI57" s="58">
        <f>IF(COUNTBLANK(AS57:BH57)=16,0,AVERAGE(AS57:BH57))</f>
        <v>0</v>
      </c>
      <c r="BJ57" s="61">
        <f>IF(COUNTBLANK(AS57:BH57)=16,0,SUM(AS57:BH57))</f>
        <v>0</v>
      </c>
      <c r="BK57" s="65"/>
      <c r="BL57" s="60"/>
      <c r="BM57" s="60"/>
      <c r="BN57" s="60"/>
      <c r="CA57" s="58">
        <f>IF(COUNTBLANK(BK57:BZ57)=16,0,AVERAGE(BK57:BZ57))</f>
        <v>0</v>
      </c>
      <c r="CB57" s="61">
        <f>IF(COUNTBLANK(BK57:BZ57)=16,0,SUM(BK57:BZ57))</f>
        <v>0</v>
      </c>
      <c r="CC57" s="65"/>
      <c r="CD57" s="60"/>
      <c r="CE57" s="60"/>
      <c r="CF57" s="60"/>
      <c r="CS57" s="58">
        <f>IF(COUNTBLANK(CC57:CR57)=16,0,AVERAGE(CC57:CR57))</f>
        <v>0</v>
      </c>
      <c r="CT57" s="61">
        <f>IF(COUNTBLANK(CC57:CR57)=16,0,SUM(CC57:CR57))</f>
        <v>0</v>
      </c>
      <c r="CU57" s="65"/>
      <c r="CV57" s="60"/>
      <c r="CW57" s="60"/>
      <c r="CX57" s="60"/>
      <c r="DO57" s="58">
        <f>IF(COUNTBLANK(CU57:DN57)=20,0,AVERAGE(CU57:DN57))</f>
        <v>0</v>
      </c>
      <c r="DP57" s="61">
        <f>IF(COUNTBLANK(CU57:DN57)=20,0,SUM(CU57:DN57))</f>
        <v>0</v>
      </c>
      <c r="DQ57" s="65"/>
      <c r="DR57" s="60"/>
      <c r="DS57" s="60"/>
      <c r="DT57" s="60"/>
      <c r="EG57" s="58">
        <f>IF(COUNTBLANK(DQ57:EF57)=16,0,AVERAGE(DQ57:EF57))</f>
        <v>0</v>
      </c>
      <c r="EH57" s="61">
        <f>IF(COUNTBLANK(DQ57:EF57)=16,0,SUM(DQ57:EF57))</f>
        <v>0</v>
      </c>
      <c r="EI57" s="65"/>
      <c r="EJ57" s="60"/>
      <c r="EK57" s="60"/>
      <c r="EL57" s="60"/>
      <c r="EY57" s="58">
        <f>IF(COUNTBLANK(EI57:EX57)=16,0,AVERAGE(EI57:EX57))</f>
        <v>0</v>
      </c>
      <c r="EZ57" s="61">
        <f>IF(COUNTBLANK(EI57:EX57)=16,0,SUM(EI57:EX57))</f>
        <v>0</v>
      </c>
      <c r="FA57" s="65"/>
      <c r="FB57" s="60"/>
      <c r="FC57" s="60"/>
      <c r="FD57" s="60"/>
      <c r="FP57" s="58">
        <f>IF(COUNTBLANK(FA57:FO57)=15,0,AVERAGE(FA57:FO57))</f>
        <v>0</v>
      </c>
      <c r="FQ57" s="61">
        <f>IF(COUNTBLANK(FA57:FO57)=15,0,SUM(FA57:FO57))</f>
        <v>0</v>
      </c>
      <c r="FR57" s="65"/>
      <c r="FS57" s="60"/>
      <c r="FT57" s="60"/>
      <c r="FU57" s="60"/>
      <c r="GJ57" s="58">
        <f>IF(COUNTBLANK(FR57:GI57)=18,0,AVERAGE(FR57:GI57))</f>
        <v>0</v>
      </c>
      <c r="GK57" s="61">
        <f>IF(COUNTBLANK(FR57:GI57)=18,0,SUM(FR57:GI57))</f>
        <v>0</v>
      </c>
      <c r="GL57" s="65"/>
      <c r="GM57" s="60"/>
      <c r="GN57" s="60"/>
      <c r="GO57" s="60"/>
      <c r="HB57" s="58">
        <f>IF(COUNTBLANK(GL57:HA57)=16,0,AVERAGE(GL57:HA57))</f>
        <v>0</v>
      </c>
      <c r="HC57" s="61">
        <f>IF(COUNTBLANK(GL57:HA57)=16,0,SUM(GL57:HA57))</f>
        <v>0</v>
      </c>
      <c r="HD57" s="65"/>
      <c r="HE57" s="60"/>
      <c r="HF57" s="60"/>
      <c r="HG57" s="60"/>
      <c r="HV57" s="58">
        <f>IF(COUNTBLANK(HD57:HU57)=18,0,AVERAGE(HD57:HU57))</f>
        <v>0</v>
      </c>
      <c r="HW57" s="61">
        <f>IF(COUNTBLANK(HD57:HU57)=18,0,SUM(HD57:HU57))</f>
        <v>0</v>
      </c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7" customFormat="1" ht="18" customHeight="1">
      <c r="A58" s="1" t="e">
        <f>A57+1</f>
        <v>#REF!</v>
      </c>
      <c r="B58" s="90"/>
      <c r="C58" s="48"/>
      <c r="D58" s="49"/>
      <c r="E58" s="54"/>
      <c r="F58" s="51" t="e">
        <f>SUM(Z58,AR58,BJ57,CB57,CT57,DP57,#REF!,#REF!,#REF!,#REF!,#REF!,#REF!)</f>
        <v>#REF!</v>
      </c>
      <c r="G58" s="52"/>
      <c r="H58" s="53">
        <f>COUNT(I58:X58,AA58:AP58,AS57:BH57,BK57:BZ57,CC57:CR57,CU57:DN57,DQ57:EF57,EI57:EX57,FA57:FO57,FR57:GI57,GL57:HA57,HD57:HU57)</f>
        <v>0</v>
      </c>
      <c r="I58" s="97"/>
      <c r="J58" s="50"/>
      <c r="K58" s="60"/>
      <c r="L58" s="60"/>
      <c r="Y58" s="58">
        <f>IF(COUNTBLANK(I58:X58)=16,0,AVERAGE(I58:X58))</f>
        <v>0</v>
      </c>
      <c r="Z58" s="59">
        <f>IF(COUNTBLANK(I58:X58)=16,0,SUM(I58:X58))</f>
        <v>0</v>
      </c>
      <c r="AA58" s="65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58">
        <f>IF(COUNTBLANK(AA58:AP58)=16,0,AVERAGE(AA58:AP58))</f>
        <v>0</v>
      </c>
      <c r="AR58" s="59">
        <f>IF(COUNTBLANK(AA58:AP58)=16,0,SUM(AA58:AP58))</f>
        <v>0</v>
      </c>
      <c r="AS58" s="65"/>
      <c r="AT58" s="60"/>
      <c r="AU58" s="60"/>
      <c r="AV58" s="60"/>
      <c r="BH58" s="60"/>
      <c r="BI58" s="58">
        <f>IF(COUNTBLANK(AS58:BH58)=16,0,AVERAGE(AS58:BH58))</f>
        <v>0</v>
      </c>
      <c r="BJ58" s="61">
        <f>IF(COUNTBLANK(AS58:BH58)=16,0,SUM(AS58:BH58))</f>
        <v>0</v>
      </c>
      <c r="BK58" s="65"/>
      <c r="BL58" s="60"/>
      <c r="BM58" s="60"/>
      <c r="BN58" s="60"/>
      <c r="CA58" s="58">
        <f>IF(COUNTBLANK(BK58:BZ58)=16,0,AVERAGE(BK58:BZ58))</f>
        <v>0</v>
      </c>
      <c r="CB58" s="61">
        <f>IF(COUNTBLANK(BK58:BZ58)=16,0,SUM(BK58:BZ58))</f>
        <v>0</v>
      </c>
      <c r="CC58" s="65"/>
      <c r="CD58" s="60"/>
      <c r="CE58" s="60"/>
      <c r="CF58" s="60"/>
      <c r="CS58" s="58">
        <f>IF(COUNTBLANK(CC58:CR58)=16,0,AVERAGE(CC58:CR58))</f>
        <v>0</v>
      </c>
      <c r="CT58" s="61">
        <f>IF(COUNTBLANK(CC58:CR58)=16,0,SUM(CC58:CR58))</f>
        <v>0</v>
      </c>
      <c r="CU58" s="65"/>
      <c r="CV58" s="60"/>
      <c r="CW58" s="60"/>
      <c r="CX58" s="60"/>
      <c r="DO58" s="58">
        <f>IF(COUNTBLANK(CU58:DN58)=20,0,AVERAGE(CU58:DN58))</f>
        <v>0</v>
      </c>
      <c r="DP58" s="61">
        <f>IF(COUNTBLANK(CU58:DN58)=20,0,SUM(CU58:DN58))</f>
        <v>0</v>
      </c>
      <c r="DQ58" s="65"/>
      <c r="DR58" s="60"/>
      <c r="DS58" s="60"/>
      <c r="DT58" s="60"/>
      <c r="EG58" s="58">
        <f>IF(COUNTBLANK(DQ58:EF58)=16,0,AVERAGE(DQ58:EF58))</f>
        <v>0</v>
      </c>
      <c r="EH58" s="61">
        <f>IF(COUNTBLANK(DQ58:EF58)=16,0,SUM(DQ58:EF58))</f>
        <v>0</v>
      </c>
      <c r="EI58" s="65"/>
      <c r="EJ58" s="60"/>
      <c r="EK58" s="60"/>
      <c r="EL58" s="60"/>
      <c r="EY58" s="58">
        <f>IF(COUNTBLANK(EI58:EX58)=16,0,AVERAGE(EI58:EX58))</f>
        <v>0</v>
      </c>
      <c r="EZ58" s="61">
        <f>IF(COUNTBLANK(EI58:EX58)=16,0,SUM(EI58:EX58))</f>
        <v>0</v>
      </c>
      <c r="FA58" s="65"/>
      <c r="FB58" s="60"/>
      <c r="FC58" s="60"/>
      <c r="FD58" s="60"/>
      <c r="FP58" s="58">
        <f>IF(COUNTBLANK(FA58:FO58)=15,0,AVERAGE(FA58:FO58))</f>
        <v>0</v>
      </c>
      <c r="FQ58" s="61">
        <f>IF(COUNTBLANK(FA58:FO58)=15,0,SUM(FA58:FO58))</f>
        <v>0</v>
      </c>
      <c r="FR58" s="65"/>
      <c r="FS58" s="60"/>
      <c r="FT58" s="60"/>
      <c r="FU58" s="60"/>
      <c r="GJ58" s="58">
        <f>IF(COUNTBLANK(FR58:GI58)=18,0,AVERAGE(FR58:GI58))</f>
        <v>0</v>
      </c>
      <c r="GK58" s="61">
        <f>IF(COUNTBLANK(FR58:GI58)=18,0,SUM(FR58:GI58))</f>
        <v>0</v>
      </c>
      <c r="GL58" s="65"/>
      <c r="GM58" s="60"/>
      <c r="GN58" s="60"/>
      <c r="GO58" s="60"/>
      <c r="HB58" s="58">
        <f>IF(COUNTBLANK(GL58:HA58)=16,0,AVERAGE(GL58:HA58))</f>
        <v>0</v>
      </c>
      <c r="HC58" s="61">
        <f>IF(COUNTBLANK(GL58:HA58)=16,0,SUM(GL58:HA58))</f>
        <v>0</v>
      </c>
      <c r="HD58" s="65"/>
      <c r="HE58" s="60"/>
      <c r="HF58" s="60"/>
      <c r="HG58" s="60"/>
      <c r="HV58" s="58">
        <f>IF(COUNTBLANK(HD58:HU58)=18,0,AVERAGE(HD58:HU58))</f>
        <v>0</v>
      </c>
      <c r="HW58" s="61">
        <f>IF(COUNTBLANK(HD58:HU58)=18,0,SUM(HD58:HU58))</f>
        <v>0</v>
      </c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7" customFormat="1" ht="18" customHeight="1">
      <c r="A59" s="1" t="e">
        <f>A58+1</f>
        <v>#REF!</v>
      </c>
      <c r="B59" s="98"/>
      <c r="C59" s="99"/>
      <c r="D59" s="60"/>
      <c r="E59" s="60"/>
      <c r="F59" s="51" t="e">
        <f>SUM(Z59,AR59,BJ58,CB58,CT58,DP58,#REF!,#REF!,#REF!,#REF!,#REF!,#REF!)</f>
        <v>#REF!</v>
      </c>
      <c r="G59" s="52"/>
      <c r="H59" s="53">
        <f>COUNT(I59:X59,AA59:AP59,AS58:BH58,BK58:BZ58,CC58:CR58,CU58:DN58,DQ58:EF58,EI58:EX58,FA58:FO58,FR58:GI58,GL58:HA58,HD58:HU58)</f>
        <v>0</v>
      </c>
      <c r="I59" s="65"/>
      <c r="J59" s="50"/>
      <c r="K59" s="60"/>
      <c r="L59" s="60"/>
      <c r="Y59" s="58">
        <f>IF(COUNTBLANK(I59:X59)=16,0,AVERAGE(I59:X59))</f>
        <v>0</v>
      </c>
      <c r="Z59" s="59">
        <f>IF(COUNTBLANK(I59:X59)=16,0,SUM(I59:X59))</f>
        <v>0</v>
      </c>
      <c r="AA59" s="65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58">
        <f>IF(COUNTBLANK(AA59:AP59)=16,0,AVERAGE(AA59:AP59))</f>
        <v>0</v>
      </c>
      <c r="AR59" s="59">
        <f>IF(COUNTBLANK(AA59:AP59)=16,0,SUM(AA59:AP59))</f>
        <v>0</v>
      </c>
      <c r="AS59" s="65"/>
      <c r="AT59" s="60"/>
      <c r="AU59" s="60"/>
      <c r="AV59" s="60"/>
      <c r="BH59" s="60"/>
      <c r="BI59" s="58">
        <f>IF(COUNTBLANK(AS59:BH59)=16,0,AVERAGE(AS59:BH59))</f>
        <v>0</v>
      </c>
      <c r="BJ59" s="61">
        <f>IF(COUNTBLANK(AS59:BH59)=16,0,SUM(AS59:BH59))</f>
        <v>0</v>
      </c>
      <c r="BK59" s="65"/>
      <c r="BL59" s="60"/>
      <c r="BM59" s="60"/>
      <c r="BN59" s="60"/>
      <c r="CA59" s="58">
        <f>IF(COUNTBLANK(BK59:BZ59)=16,0,AVERAGE(BK59:BZ59))</f>
        <v>0</v>
      </c>
      <c r="CB59" s="61">
        <f>IF(COUNTBLANK(BK59:BZ59)=16,0,SUM(BK59:BZ59))</f>
        <v>0</v>
      </c>
      <c r="CC59" s="65"/>
      <c r="CD59" s="60"/>
      <c r="CE59" s="60"/>
      <c r="CF59" s="60"/>
      <c r="CS59" s="58">
        <f>IF(COUNTBLANK(CC59:CR59)=16,0,AVERAGE(CC59:CR59))</f>
        <v>0</v>
      </c>
      <c r="CT59" s="61">
        <f>IF(COUNTBLANK(CC59:CR59)=16,0,SUM(CC59:CR59))</f>
        <v>0</v>
      </c>
      <c r="CU59" s="65"/>
      <c r="CV59" s="60"/>
      <c r="CW59" s="60"/>
      <c r="CX59" s="60"/>
      <c r="DO59" s="58">
        <f>IF(COUNTBLANK(CU59:DN59)=20,0,AVERAGE(CU59:DN59))</f>
        <v>0</v>
      </c>
      <c r="DP59" s="61">
        <f>IF(COUNTBLANK(CU59:DN59)=20,0,SUM(CU59:DN59))</f>
        <v>0</v>
      </c>
      <c r="DQ59" s="65"/>
      <c r="DR59" s="60"/>
      <c r="DS59" s="60"/>
      <c r="DT59" s="60"/>
      <c r="EG59" s="58">
        <f>IF(COUNTBLANK(DQ59:EF59)=16,0,AVERAGE(DQ59:EF59))</f>
        <v>0</v>
      </c>
      <c r="EH59" s="61">
        <f>IF(COUNTBLANK(DQ59:EF59)=16,0,SUM(DQ59:EF59))</f>
        <v>0</v>
      </c>
      <c r="EI59" s="65"/>
      <c r="EJ59" s="60"/>
      <c r="EK59" s="60"/>
      <c r="EL59" s="60"/>
      <c r="EY59" s="58">
        <f>IF(COUNTBLANK(EI59:EX59)=16,0,AVERAGE(EI59:EX59))</f>
        <v>0</v>
      </c>
      <c r="EZ59" s="61">
        <f>IF(COUNTBLANK(EI59:EX59)=16,0,SUM(EI59:EX59))</f>
        <v>0</v>
      </c>
      <c r="FA59" s="65"/>
      <c r="FB59" s="60"/>
      <c r="FC59" s="60"/>
      <c r="FD59" s="60"/>
      <c r="FP59" s="58">
        <f>IF(COUNTBLANK(FA59:FO59)=15,0,AVERAGE(FA59:FO59))</f>
        <v>0</v>
      </c>
      <c r="FQ59" s="61">
        <f>IF(COUNTBLANK(FA59:FO59)=15,0,SUM(FA59:FO59))</f>
        <v>0</v>
      </c>
      <c r="FR59" s="65"/>
      <c r="FS59" s="60"/>
      <c r="FT59" s="60"/>
      <c r="FU59" s="60"/>
      <c r="GJ59" s="58">
        <f>IF(COUNTBLANK(FR59:GI59)=18,0,AVERAGE(FR59:GI59))</f>
        <v>0</v>
      </c>
      <c r="GK59" s="61">
        <f>IF(COUNTBLANK(FR59:GI59)=18,0,SUM(FR59:GI59))</f>
        <v>0</v>
      </c>
      <c r="GL59" s="65"/>
      <c r="GM59" s="60"/>
      <c r="GN59" s="60"/>
      <c r="GO59" s="60"/>
      <c r="HB59" s="58">
        <f>IF(COUNTBLANK(GL59:HA59)=16,0,AVERAGE(GL59:HA59))</f>
        <v>0</v>
      </c>
      <c r="HC59" s="61">
        <f>IF(COUNTBLANK(GL59:HA59)=16,0,SUM(GL59:HA59))</f>
        <v>0</v>
      </c>
      <c r="HD59" s="65"/>
      <c r="HE59" s="60"/>
      <c r="HF59" s="60"/>
      <c r="HG59" s="60"/>
      <c r="HV59" s="58">
        <f>IF(COUNTBLANK(HD59:HU59)=18,0,AVERAGE(HD59:HU59))</f>
        <v>0</v>
      </c>
      <c r="HW59" s="61">
        <f>IF(COUNTBLANK(HD59:HU59)=18,0,SUM(HD59:HU59))</f>
        <v>0</v>
      </c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57" customFormat="1" ht="18" customHeight="1">
      <c r="A60" s="1" t="e">
        <f>A59+1</f>
        <v>#REF!</v>
      </c>
      <c r="B60" s="90"/>
      <c r="C60" s="48"/>
      <c r="D60" s="49"/>
      <c r="E60" s="88"/>
      <c r="F60" s="51" t="e">
        <f>SUM(Z60,AR60,BJ59,CB59,CT59,DP59,#REF!,#REF!,#REF!,#REF!,#REF!,#REF!)</f>
        <v>#REF!</v>
      </c>
      <c r="G60" s="52"/>
      <c r="H60" s="53">
        <f>COUNT(I60:X60,AA60:AP60,AS59:BH59,BK59:BZ59,CC59:CR59,CU59:DN59,DQ59:EF59,EI59:EX59,FA59:FO59,FR59:GI59,GL59:HA59,HD59:HU59)</f>
        <v>0</v>
      </c>
      <c r="I60" s="97"/>
      <c r="J60" s="50"/>
      <c r="K60" s="50"/>
      <c r="L60" s="60"/>
      <c r="Y60" s="58">
        <f>IF(COUNTBLANK(I60:X60)=16,0,AVERAGE(I60:X60))</f>
        <v>0</v>
      </c>
      <c r="Z60" s="59">
        <f>IF(COUNTBLANK(I60:X60)=16,0,SUM(I60:X60))</f>
        <v>0</v>
      </c>
      <c r="AA60" s="65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58">
        <f>IF(COUNTBLANK(AA60:AP60)=16,0,AVERAGE(AA60:AP60))</f>
        <v>0</v>
      </c>
      <c r="AR60" s="59">
        <f>IF(COUNTBLANK(AA60:AP60)=16,0,SUM(AA60:AP60))</f>
        <v>0</v>
      </c>
      <c r="AS60" s="65"/>
      <c r="AT60" s="60"/>
      <c r="AU60" s="60"/>
      <c r="AV60" s="60"/>
      <c r="BH60" s="60"/>
      <c r="BI60" s="58">
        <f>IF(COUNTBLANK(AS60:BH60)=16,0,AVERAGE(AS60:BH60))</f>
        <v>0</v>
      </c>
      <c r="BJ60" s="61">
        <f>IF(COUNTBLANK(AS60:BH60)=16,0,SUM(AS60:BH60))</f>
        <v>0</v>
      </c>
      <c r="BK60" s="65"/>
      <c r="BL60" s="60"/>
      <c r="BM60" s="60"/>
      <c r="BN60" s="60"/>
      <c r="CA60" s="58">
        <f>IF(COUNTBLANK(BK60:BZ60)=16,0,AVERAGE(BK60:BZ60))</f>
        <v>0</v>
      </c>
      <c r="CB60" s="61">
        <f>IF(COUNTBLANK(BK60:BZ60)=16,0,SUM(BK60:BZ60))</f>
        <v>0</v>
      </c>
      <c r="CC60" s="65"/>
      <c r="CD60" s="60"/>
      <c r="CE60" s="60"/>
      <c r="CF60" s="60"/>
      <c r="CS60" s="58">
        <f>IF(COUNTBLANK(CC60:CR60)=16,0,AVERAGE(CC60:CR60))</f>
        <v>0</v>
      </c>
      <c r="CT60" s="61">
        <f>IF(COUNTBLANK(CC60:CR60)=16,0,SUM(CC60:CR60))</f>
        <v>0</v>
      </c>
      <c r="CU60" s="65"/>
      <c r="CV60" s="60"/>
      <c r="CW60" s="60"/>
      <c r="CX60" s="60"/>
      <c r="DO60" s="58">
        <f>IF(COUNTBLANK(CU60:DN60)=20,0,AVERAGE(CU60:DN60))</f>
        <v>0</v>
      </c>
      <c r="DP60" s="61">
        <f>IF(COUNTBLANK(CU60:DN60)=20,0,SUM(CU60:DN60))</f>
        <v>0</v>
      </c>
      <c r="DQ60" s="65"/>
      <c r="DR60" s="60"/>
      <c r="DS60" s="60"/>
      <c r="DT60" s="60"/>
      <c r="EG60" s="58">
        <f>IF(COUNTBLANK(DQ60:EF60)=16,0,AVERAGE(DQ60:EF60))</f>
        <v>0</v>
      </c>
      <c r="EH60" s="61">
        <f>IF(COUNTBLANK(DQ60:EF60)=16,0,SUM(DQ60:EF60))</f>
        <v>0</v>
      </c>
      <c r="EI60" s="65"/>
      <c r="EJ60" s="60"/>
      <c r="EK60" s="60"/>
      <c r="EL60" s="60"/>
      <c r="EY60" s="58">
        <f>IF(COUNTBLANK(EI60:EX60)=16,0,AVERAGE(EI60:EX60))</f>
        <v>0</v>
      </c>
      <c r="EZ60" s="61">
        <f>IF(COUNTBLANK(EI60:EX60)=16,0,SUM(EI60:EX60))</f>
        <v>0</v>
      </c>
      <c r="FA60" s="65"/>
      <c r="FB60" s="60"/>
      <c r="FC60" s="60"/>
      <c r="FD60" s="60"/>
      <c r="FP60" s="58">
        <f>IF(COUNTBLANK(FA60:FO60)=15,0,AVERAGE(FA60:FO60))</f>
        <v>0</v>
      </c>
      <c r="FQ60" s="61">
        <f>IF(COUNTBLANK(FA60:FO60)=15,0,SUM(FA60:FO60))</f>
        <v>0</v>
      </c>
      <c r="FR60" s="65"/>
      <c r="FS60" s="60"/>
      <c r="FT60" s="60"/>
      <c r="FU60" s="60"/>
      <c r="GJ60" s="58">
        <f>IF(COUNTBLANK(FR60:GI60)=18,0,AVERAGE(FR60:GI60))</f>
        <v>0</v>
      </c>
      <c r="GK60" s="61">
        <f>IF(COUNTBLANK(FR60:GI60)=18,0,SUM(FR60:GI60))</f>
        <v>0</v>
      </c>
      <c r="GL60" s="65"/>
      <c r="GM60" s="60"/>
      <c r="GN60" s="60"/>
      <c r="GO60" s="60"/>
      <c r="HB60" s="58">
        <f>IF(COUNTBLANK(GL60:HA60)=16,0,AVERAGE(GL60:HA60))</f>
        <v>0</v>
      </c>
      <c r="HC60" s="61">
        <f>IF(COUNTBLANK(GL60:HA60)=16,0,SUM(GL60:HA60))</f>
        <v>0</v>
      </c>
      <c r="HD60" s="65"/>
      <c r="HE60" s="60"/>
      <c r="HF60" s="60"/>
      <c r="HG60" s="60"/>
      <c r="HH60" s="112"/>
      <c r="HV60" s="58">
        <f>IF(COUNTBLANK(HD60:HU60)=18,0,AVERAGE(HD60:HU60))</f>
        <v>0</v>
      </c>
      <c r="HW60" s="61">
        <f>IF(COUNTBLANK(HD60:HU60)=18,0,SUM(HD60:HU60))</f>
        <v>0</v>
      </c>
      <c r="HX60" s="113"/>
      <c r="HY60" s="11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7" customFormat="1" ht="18" customHeight="1">
      <c r="A61" s="1" t="e">
        <f>A60+1</f>
        <v>#REF!</v>
      </c>
      <c r="B61" s="90"/>
      <c r="C61" s="48"/>
      <c r="D61" s="49"/>
      <c r="E61" s="50"/>
      <c r="F61" s="51" t="e">
        <f>SUM(Z61,AR61,BJ60,CB60,CT60,DP60,#REF!,#REF!,#REF!,#REF!,#REF!,#REF!)</f>
        <v>#REF!</v>
      </c>
      <c r="G61" s="52"/>
      <c r="H61" s="53">
        <f>COUNT(I61:X61,AA61:AP61,AS60:BH60,BK60:BZ60,CC60:CR60,CU60:DN60,DQ60:EF60,EI60:EX60,FA60:FO60,FR60:GI60,GL60:HA60,HD60:HU60)</f>
        <v>0</v>
      </c>
      <c r="I61" s="97"/>
      <c r="J61" s="50"/>
      <c r="K61" s="50"/>
      <c r="L61" s="60"/>
      <c r="Y61" s="58">
        <f>IF(COUNTBLANK(I61:X61)=16,0,AVERAGE(I61:X61))</f>
        <v>0</v>
      </c>
      <c r="Z61" s="59">
        <f>IF(COUNTBLANK(I61:X61)=16,0,SUM(I61:X61))</f>
        <v>0</v>
      </c>
      <c r="AA61" s="65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58">
        <f>IF(COUNTBLANK(AA61:AP61)=16,0,AVERAGE(AA61:AP61))</f>
        <v>0</v>
      </c>
      <c r="AR61" s="59">
        <f>IF(COUNTBLANK(AA61:AP61)=16,0,SUM(AA61:AP61))</f>
        <v>0</v>
      </c>
      <c r="AS61" s="65"/>
      <c r="AT61" s="60"/>
      <c r="AU61" s="60"/>
      <c r="AV61" s="60"/>
      <c r="BH61" s="60"/>
      <c r="BI61" s="58">
        <f>IF(COUNTBLANK(AS61:BH61)=16,0,AVERAGE(AS61:BH61))</f>
        <v>0</v>
      </c>
      <c r="BJ61" s="61">
        <f>IF(COUNTBLANK(AS61:BH61)=16,0,SUM(AS61:BH61))</f>
        <v>0</v>
      </c>
      <c r="BK61" s="65"/>
      <c r="BL61" s="60"/>
      <c r="BM61" s="60"/>
      <c r="BN61" s="60"/>
      <c r="CA61" s="58">
        <f>IF(COUNTBLANK(BK61:BZ61)=16,0,AVERAGE(BK61:BZ61))</f>
        <v>0</v>
      </c>
      <c r="CB61" s="61">
        <f>IF(COUNTBLANK(BK61:BZ61)=16,0,SUM(BK61:BZ61))</f>
        <v>0</v>
      </c>
      <c r="CC61" s="65"/>
      <c r="CD61" s="60"/>
      <c r="CE61" s="60"/>
      <c r="CF61" s="60"/>
      <c r="CS61" s="58">
        <f>IF(COUNTBLANK(CC61:CR61)=16,0,AVERAGE(CC61:CR61))</f>
        <v>0</v>
      </c>
      <c r="CT61" s="61">
        <f>IF(COUNTBLANK(CC61:CR61)=16,0,SUM(CC61:CR61))</f>
        <v>0</v>
      </c>
      <c r="CU61" s="65"/>
      <c r="CV61" s="60"/>
      <c r="CW61" s="60"/>
      <c r="CX61" s="60"/>
      <c r="DO61" s="58">
        <f>IF(COUNTBLANK(CU61:DN61)=20,0,AVERAGE(CU61:DN61))</f>
        <v>0</v>
      </c>
      <c r="DP61" s="61">
        <f>IF(COUNTBLANK(CU61:DN61)=20,0,SUM(CU61:DN61))</f>
        <v>0</v>
      </c>
      <c r="DQ61" s="65"/>
      <c r="DR61" s="60"/>
      <c r="DS61" s="60"/>
      <c r="DT61" s="60"/>
      <c r="EG61" s="58">
        <f>IF(COUNTBLANK(DQ61:EF61)=16,0,AVERAGE(DQ61:EF61))</f>
        <v>0</v>
      </c>
      <c r="EH61" s="61">
        <f>IF(COUNTBLANK(DQ61:EF61)=16,0,SUM(DQ61:EF61))</f>
        <v>0</v>
      </c>
      <c r="EI61" s="65"/>
      <c r="EJ61" s="60"/>
      <c r="EK61" s="60"/>
      <c r="EL61" s="60"/>
      <c r="EY61" s="58">
        <f>IF(COUNTBLANK(EI61:EX61)=16,0,AVERAGE(EI61:EX61))</f>
        <v>0</v>
      </c>
      <c r="EZ61" s="61">
        <f>IF(COUNTBLANK(EI61:EX61)=16,0,SUM(EI61:EX61))</f>
        <v>0</v>
      </c>
      <c r="FA61" s="65"/>
      <c r="FB61" s="60"/>
      <c r="FC61" s="60"/>
      <c r="FD61" s="60"/>
      <c r="FP61" s="58">
        <f>IF(COUNTBLANK(FA61:FO61)=15,0,AVERAGE(FA61:FO61))</f>
        <v>0</v>
      </c>
      <c r="FQ61" s="61">
        <f>IF(COUNTBLANK(FA61:FO61)=15,0,SUM(FA61:FO61))</f>
        <v>0</v>
      </c>
      <c r="FR61" s="65"/>
      <c r="FS61" s="60"/>
      <c r="FT61" s="60"/>
      <c r="FU61" s="60"/>
      <c r="GJ61" s="58">
        <f>IF(COUNTBLANK(FR61:GI61)=18,0,AVERAGE(FR61:GI61))</f>
        <v>0</v>
      </c>
      <c r="GK61" s="61">
        <f>IF(COUNTBLANK(FR61:GI61)=18,0,SUM(FR61:GI61))</f>
        <v>0</v>
      </c>
      <c r="GL61" s="65"/>
      <c r="GM61" s="60"/>
      <c r="GN61" s="60"/>
      <c r="GO61" s="60"/>
      <c r="HB61" s="58">
        <f>IF(COUNTBLANK(GL61:HA61)=16,0,AVERAGE(GL61:HA61))</f>
        <v>0</v>
      </c>
      <c r="HC61" s="61">
        <f>IF(COUNTBLANK(GL61:HA61)=16,0,SUM(GL61:HA61))</f>
        <v>0</v>
      </c>
      <c r="HD61" s="65"/>
      <c r="HE61" s="60"/>
      <c r="HF61" s="60"/>
      <c r="HG61" s="60"/>
      <c r="HH61" s="112"/>
      <c r="HV61" s="58">
        <f>IF(COUNTBLANK(HD61:HU61)=18,0,AVERAGE(HD61:HU61))</f>
        <v>0</v>
      </c>
      <c r="HW61" s="61">
        <f>IF(COUNTBLANK(HD61:HU61)=18,0,SUM(HD61:HU61))</f>
        <v>0</v>
      </c>
      <c r="HX61" s="113"/>
      <c r="HY61" s="11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57" customFormat="1" ht="18" customHeight="1">
      <c r="A62" s="1" t="e">
        <f>A61+1</f>
        <v>#REF!</v>
      </c>
      <c r="B62" s="98"/>
      <c r="C62" s="99"/>
      <c r="D62" s="100"/>
      <c r="E62" s="105"/>
      <c r="F62" s="51" t="e">
        <f>SUM(Z62,AR62,BJ61,CB61,CT61,DP61,#REF!,#REF!,#REF!,#REF!,#REF!,#REF!)</f>
        <v>#REF!</v>
      </c>
      <c r="G62" s="52"/>
      <c r="H62" s="53">
        <f>COUNT(I62:X62,AA62:AP62,AS61:BH61,BK61:BZ61,CC61:CR61,CU61:DN61,DQ61:EF61,EI61:EX61,FA61:FO61,FR61:GI61,GL61:HA61,HD61:HU61)</f>
        <v>0</v>
      </c>
      <c r="I62" s="97"/>
      <c r="J62" s="50"/>
      <c r="K62" s="60"/>
      <c r="L62" s="60"/>
      <c r="Y62" s="58">
        <f>IF(COUNTBLANK(I62:X62)=16,0,AVERAGE(I62:X62))</f>
        <v>0</v>
      </c>
      <c r="Z62" s="59">
        <f>IF(COUNTBLANK(I62:X62)=16,0,SUM(I62:X62))</f>
        <v>0</v>
      </c>
      <c r="AA62" s="65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58">
        <f>IF(COUNTBLANK(AA62:AP62)=16,0,AVERAGE(AA62:AP62))</f>
        <v>0</v>
      </c>
      <c r="AR62" s="59">
        <f>IF(COUNTBLANK(AA62:AP62)=16,0,SUM(AA62:AP62))</f>
        <v>0</v>
      </c>
      <c r="AS62" s="65"/>
      <c r="AT62" s="60"/>
      <c r="AU62" s="60"/>
      <c r="AV62" s="60"/>
      <c r="BH62" s="60"/>
      <c r="BI62" s="58">
        <f>IF(COUNTBLANK(AS62:BH62)=16,0,AVERAGE(AS62:BH62))</f>
        <v>0</v>
      </c>
      <c r="BJ62" s="61">
        <f>IF(COUNTBLANK(AS62:BH62)=16,0,SUM(AS62:BH62))</f>
        <v>0</v>
      </c>
      <c r="BK62" s="65"/>
      <c r="BL62" s="60"/>
      <c r="BM62" s="60"/>
      <c r="BN62" s="60"/>
      <c r="CA62" s="58">
        <f>IF(COUNTBLANK(BK62:BZ62)=16,0,AVERAGE(BK62:BZ62))</f>
        <v>0</v>
      </c>
      <c r="CB62" s="61">
        <f>IF(COUNTBLANK(BK62:BZ62)=16,0,SUM(BK62:BZ62))</f>
        <v>0</v>
      </c>
      <c r="CC62" s="65"/>
      <c r="CD62" s="60"/>
      <c r="CE62" s="60"/>
      <c r="CF62" s="60"/>
      <c r="CS62" s="58">
        <f>IF(COUNTBLANK(CC62:CR62)=16,0,AVERAGE(CC62:CR62))</f>
        <v>0</v>
      </c>
      <c r="CT62" s="61">
        <f>IF(COUNTBLANK(CC62:CR62)=16,0,SUM(CC62:CR62))</f>
        <v>0</v>
      </c>
      <c r="CU62" s="65"/>
      <c r="CV62" s="60"/>
      <c r="CW62" s="60"/>
      <c r="CX62" s="60"/>
      <c r="DO62" s="58">
        <f>IF(COUNTBLANK(CU62:DN62)=20,0,AVERAGE(CU62:DN62))</f>
        <v>0</v>
      </c>
      <c r="DP62" s="61">
        <f>IF(COUNTBLANK(CU62:DN62)=20,0,SUM(CU62:DN62))</f>
        <v>0</v>
      </c>
      <c r="DQ62" s="65"/>
      <c r="DR62" s="60"/>
      <c r="DS62" s="60"/>
      <c r="DT62" s="60"/>
      <c r="EG62" s="58">
        <f>IF(COUNTBLANK(DQ62:EF62)=16,0,AVERAGE(DQ62:EF62))</f>
        <v>0</v>
      </c>
      <c r="EH62" s="61">
        <f>IF(COUNTBLANK(DQ62:EF62)=16,0,SUM(DQ62:EF62))</f>
        <v>0</v>
      </c>
      <c r="EI62" s="65"/>
      <c r="EJ62" s="60"/>
      <c r="EK62" s="60"/>
      <c r="EL62" s="60"/>
      <c r="EY62" s="58">
        <f>IF(COUNTBLANK(EI62:EX62)=16,0,AVERAGE(EI62:EX62))</f>
        <v>0</v>
      </c>
      <c r="EZ62" s="61">
        <f>IF(COUNTBLANK(EI62:EX62)=16,0,SUM(EI62:EX62))</f>
        <v>0</v>
      </c>
      <c r="FA62" s="65"/>
      <c r="FB62" s="60"/>
      <c r="FC62" s="60"/>
      <c r="FD62" s="60"/>
      <c r="FP62" s="58">
        <f>IF(COUNTBLANK(FA62:FO62)=15,0,AVERAGE(FA62:FO62))</f>
        <v>0</v>
      </c>
      <c r="FQ62" s="61">
        <f>IF(COUNTBLANK(FA62:FO62)=15,0,SUM(FA62:FO62))</f>
        <v>0</v>
      </c>
      <c r="FR62" s="65"/>
      <c r="FS62" s="60"/>
      <c r="FT62" s="60"/>
      <c r="FU62" s="60"/>
      <c r="GJ62" s="58">
        <f>IF(COUNTBLANK(FR62:GI62)=18,0,AVERAGE(FR62:GI62))</f>
        <v>0</v>
      </c>
      <c r="GK62" s="61">
        <f>IF(COUNTBLANK(FR62:GI62)=18,0,SUM(FR62:GI62))</f>
        <v>0</v>
      </c>
      <c r="GL62" s="65"/>
      <c r="GM62" s="60"/>
      <c r="GN62" s="60"/>
      <c r="GO62" s="60"/>
      <c r="HB62" s="58">
        <f>IF(COUNTBLANK(GL62:HA62)=16,0,AVERAGE(GL62:HA62))</f>
        <v>0</v>
      </c>
      <c r="HC62" s="61">
        <f>IF(COUNTBLANK(GL62:HA62)=16,0,SUM(GL62:HA62))</f>
        <v>0</v>
      </c>
      <c r="HD62" s="65"/>
      <c r="HE62" s="60"/>
      <c r="HF62" s="60"/>
      <c r="HG62" s="60"/>
      <c r="HH62" s="112"/>
      <c r="HV62" s="58">
        <f>IF(COUNTBLANK(HD62:HU62)=18,0,AVERAGE(HD62:HU62))</f>
        <v>0</v>
      </c>
      <c r="HW62" s="61">
        <f>IF(COUNTBLANK(HD62:HU62)=18,0,SUM(HD62:HU62))</f>
        <v>0</v>
      </c>
      <c r="HX62" s="113"/>
      <c r="HY62" s="11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57" customFormat="1" ht="18" customHeight="1">
      <c r="A63" s="1" t="e">
        <f>A62+1</f>
        <v>#REF!</v>
      </c>
      <c r="B63" s="90"/>
      <c r="C63" s="48"/>
      <c r="D63" s="49"/>
      <c r="E63" s="50"/>
      <c r="F63" s="51" t="e">
        <f>SUM(Z63,AR63,BJ62,CB62,CT62,DP62,#REF!,#REF!,#REF!,#REF!,#REF!,#REF!)</f>
        <v>#REF!</v>
      </c>
      <c r="G63" s="52"/>
      <c r="H63" s="53">
        <f>COUNT(I63:X63,AA63:AP63,AS62:BH62,BK62:BZ62,CC62:CR62,CU62:DN62,DQ62:EF62,EI62:EX62,FA62:FO62,FR62:GI62,GL62:HA62,HD62:HU62)</f>
        <v>0</v>
      </c>
      <c r="I63" s="97"/>
      <c r="J63" s="50"/>
      <c r="K63" s="50"/>
      <c r="L63" s="60"/>
      <c r="Y63" s="58">
        <f>IF(COUNTBLANK(I63:X63)=16,0,AVERAGE(I63:X63))</f>
        <v>0</v>
      </c>
      <c r="Z63" s="59">
        <f>IF(COUNTBLANK(I63:X63)=16,0,SUM(I63:X63))</f>
        <v>0</v>
      </c>
      <c r="AA63" s="65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58">
        <f>IF(COUNTBLANK(AA63:AP63)=16,0,AVERAGE(AA63:AP63))</f>
        <v>0</v>
      </c>
      <c r="AR63" s="59">
        <f>IF(COUNTBLANK(AA63:AP63)=16,0,SUM(AA63:AP63))</f>
        <v>0</v>
      </c>
      <c r="AS63" s="65"/>
      <c r="AT63" s="60"/>
      <c r="AU63" s="60"/>
      <c r="AV63" s="60"/>
      <c r="BH63" s="60"/>
      <c r="BI63" s="58">
        <f>IF(COUNTBLANK(AS63:BH63)=16,0,AVERAGE(AS63:BH63))</f>
        <v>0</v>
      </c>
      <c r="BJ63" s="61">
        <f>IF(COUNTBLANK(AS63:BH63)=16,0,SUM(AS63:BH63))</f>
        <v>0</v>
      </c>
      <c r="BK63" s="65"/>
      <c r="BL63" s="60"/>
      <c r="BM63" s="60"/>
      <c r="BN63" s="60"/>
      <c r="CA63" s="58">
        <f>IF(COUNTBLANK(BK63:BZ63)=16,0,AVERAGE(BK63:BZ63))</f>
        <v>0</v>
      </c>
      <c r="CB63" s="61">
        <f>IF(COUNTBLANK(BK63:BZ63)=16,0,SUM(BK63:BZ63))</f>
        <v>0</v>
      </c>
      <c r="CC63" s="65"/>
      <c r="CD63" s="60"/>
      <c r="CE63" s="60"/>
      <c r="CF63" s="60"/>
      <c r="CS63" s="58">
        <f>IF(COUNTBLANK(CC63:CR63)=16,0,AVERAGE(CC63:CR63))</f>
        <v>0</v>
      </c>
      <c r="CT63" s="61">
        <f>IF(COUNTBLANK(CC63:CR63)=16,0,SUM(CC63:CR63))</f>
        <v>0</v>
      </c>
      <c r="CU63" s="65"/>
      <c r="CV63" s="60"/>
      <c r="CW63" s="60"/>
      <c r="CX63" s="60"/>
      <c r="DO63" s="58">
        <f>IF(COUNTBLANK(CU63:DN63)=20,0,AVERAGE(CU63:DN63))</f>
        <v>0</v>
      </c>
      <c r="DP63" s="61">
        <f>IF(COUNTBLANK(CU63:DN63)=20,0,SUM(CU63:DN63))</f>
        <v>0</v>
      </c>
      <c r="DQ63" s="65"/>
      <c r="DR63" s="60"/>
      <c r="DS63" s="60"/>
      <c r="DT63" s="60"/>
      <c r="EG63" s="58">
        <f>IF(COUNTBLANK(DQ63:EF63)=16,0,AVERAGE(DQ63:EF63))</f>
        <v>0</v>
      </c>
      <c r="EH63" s="61">
        <f>IF(COUNTBLANK(DQ63:EF63)=16,0,SUM(DQ63:EF63))</f>
        <v>0</v>
      </c>
      <c r="EI63" s="65"/>
      <c r="EJ63" s="114"/>
      <c r="EK63" s="60"/>
      <c r="EL63" s="60"/>
      <c r="EY63" s="58">
        <f>IF(COUNTBLANK(EI63:EX63)=16,0,AVERAGE(EI63:EX63))</f>
        <v>0</v>
      </c>
      <c r="EZ63" s="61">
        <f>IF(COUNTBLANK(EI63:EX63)=16,0,SUM(EI63:EX63))</f>
        <v>0</v>
      </c>
      <c r="FA63" s="65"/>
      <c r="FB63" s="60"/>
      <c r="FC63" s="60"/>
      <c r="FD63" s="60"/>
      <c r="FP63" s="58">
        <f>IF(COUNTBLANK(FA63:FO63)=15,0,AVERAGE(FA63:FO63))</f>
        <v>0</v>
      </c>
      <c r="FQ63" s="61">
        <f>IF(COUNTBLANK(FA63:FO63)=15,0,SUM(FA63:FO63))</f>
        <v>0</v>
      </c>
      <c r="FR63" s="65"/>
      <c r="FS63" s="60"/>
      <c r="FT63" s="60"/>
      <c r="FU63" s="60"/>
      <c r="GJ63" s="58">
        <f>IF(COUNTBLANK(FR63:GI63)=18,0,AVERAGE(FR63:GI63))</f>
        <v>0</v>
      </c>
      <c r="GK63" s="61">
        <f>IF(COUNTBLANK(FR63:GI63)=18,0,SUM(FR63:GI63))</f>
        <v>0</v>
      </c>
      <c r="GL63" s="65"/>
      <c r="GM63" s="60"/>
      <c r="GN63" s="60"/>
      <c r="GO63" s="60"/>
      <c r="HB63" s="58">
        <f>IF(COUNTBLANK(GL63:HA63)=16,0,AVERAGE(GL63:HA63))</f>
        <v>0</v>
      </c>
      <c r="HC63" s="61">
        <f>IF(COUNTBLANK(GL63:HA63)=16,0,SUM(GL63:HA63))</f>
        <v>0</v>
      </c>
      <c r="HD63" s="65"/>
      <c r="HE63" s="60"/>
      <c r="HF63" s="60"/>
      <c r="HG63" s="60"/>
      <c r="HH63" s="112"/>
      <c r="HV63" s="58">
        <f>IF(COUNTBLANK(HD63:HU63)=18,0,AVERAGE(HD63:HU63))</f>
        <v>0</v>
      </c>
      <c r="HW63" s="61">
        <f>IF(COUNTBLANK(HD63:HU63)=18,0,SUM(HD63:HU63))</f>
        <v>0</v>
      </c>
      <c r="HX63" s="113"/>
      <c r="HY63" s="11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57" customFormat="1" ht="18" customHeight="1">
      <c r="A64" s="1" t="e">
        <f>A63+1</f>
        <v>#REF!</v>
      </c>
      <c r="B64" s="90"/>
      <c r="C64" s="48"/>
      <c r="D64" s="49"/>
      <c r="E64" s="110"/>
      <c r="F64" s="51" t="e">
        <f>SUM(Z64,AR64,BJ63,CB63,CT63,DP63,#REF!,#REF!,#REF!,#REF!,#REF!,#REF!)</f>
        <v>#REF!</v>
      </c>
      <c r="G64" s="52"/>
      <c r="H64" s="53">
        <f>COUNT(I64:X64,AA64:AP64,AS63:BH63,BK63:BZ63,CC63:CR63,CU63:DN63,DQ63:EF63,EI63:EX63,FA63:FO63,FR63:GI63,GL63:HA63,HD63:HU63)</f>
        <v>0</v>
      </c>
      <c r="I64" s="97"/>
      <c r="J64" s="50"/>
      <c r="K64" s="50"/>
      <c r="L64" s="60"/>
      <c r="Y64" s="58">
        <f>IF(COUNTBLANK(I64:X64)=16,0,AVERAGE(I64:X64))</f>
        <v>0</v>
      </c>
      <c r="Z64" s="59">
        <f>IF(COUNTBLANK(I64:X64)=16,0,SUM(I64:X64))</f>
        <v>0</v>
      </c>
      <c r="AA64" s="65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58">
        <f>IF(COUNTBLANK(AA64:AP64)=16,0,AVERAGE(AA64:AP64))</f>
        <v>0</v>
      </c>
      <c r="AR64" s="59">
        <f>IF(COUNTBLANK(AA64:AP64)=16,0,SUM(AA64:AP64))</f>
        <v>0</v>
      </c>
      <c r="AS64" s="65"/>
      <c r="AT64" s="60"/>
      <c r="AU64" s="60"/>
      <c r="AV64" s="60"/>
      <c r="BH64" s="60"/>
      <c r="BI64" s="58">
        <f>IF(COUNTBLANK(AS64:BH64)=16,0,AVERAGE(AS64:BH64))</f>
        <v>0</v>
      </c>
      <c r="BJ64" s="61">
        <f>IF(COUNTBLANK(AS64:BH64)=16,0,SUM(AS64:BH64))</f>
        <v>0</v>
      </c>
      <c r="BK64" s="65"/>
      <c r="BL64" s="60"/>
      <c r="BM64" s="60"/>
      <c r="BN64" s="60"/>
      <c r="CA64" s="58">
        <f>IF(COUNTBLANK(BK64:BZ64)=16,0,AVERAGE(BK64:BZ64))</f>
        <v>0</v>
      </c>
      <c r="CB64" s="61">
        <f>IF(COUNTBLANK(BK64:BZ64)=16,0,SUM(BK64:BZ64))</f>
        <v>0</v>
      </c>
      <c r="CC64" s="65"/>
      <c r="CD64" s="60"/>
      <c r="CE64" s="60"/>
      <c r="CF64" s="60"/>
      <c r="CS64" s="58">
        <f>IF(COUNTBLANK(CC64:CR64)=16,0,AVERAGE(CC64:CR64))</f>
        <v>0</v>
      </c>
      <c r="CT64" s="61">
        <f>IF(COUNTBLANK(CC64:CR64)=16,0,SUM(CC64:CR64))</f>
        <v>0</v>
      </c>
      <c r="CU64" s="65"/>
      <c r="CV64" s="60"/>
      <c r="CW64" s="60"/>
      <c r="CX64" s="60"/>
      <c r="DO64" s="58">
        <f>IF(COUNTBLANK(CU64:DN64)=20,0,AVERAGE(CU64:DN64))</f>
        <v>0</v>
      </c>
      <c r="DP64" s="61">
        <f>IF(COUNTBLANK(CU64:DN64)=20,0,SUM(CU64:DN64))</f>
        <v>0</v>
      </c>
      <c r="DQ64" s="65"/>
      <c r="DR64" s="60"/>
      <c r="DS64" s="60"/>
      <c r="DT64" s="60"/>
      <c r="EG64" s="58">
        <f>IF(COUNTBLANK(DQ64:EF64)=16,0,AVERAGE(DQ64:EF64))</f>
        <v>0</v>
      </c>
      <c r="EH64" s="61">
        <f>IF(COUNTBLANK(DQ64:EF64)=16,0,SUM(DQ64:EF64))</f>
        <v>0</v>
      </c>
      <c r="EI64" s="65"/>
      <c r="EJ64" s="60"/>
      <c r="EK64" s="60"/>
      <c r="EL64" s="60"/>
      <c r="EY64" s="58">
        <f>IF(COUNTBLANK(EI64:EX64)=16,0,AVERAGE(EI64:EX64))</f>
        <v>0</v>
      </c>
      <c r="EZ64" s="61">
        <f>IF(COUNTBLANK(EI64:EX64)=16,0,SUM(EI64:EX64))</f>
        <v>0</v>
      </c>
      <c r="FA64" s="65"/>
      <c r="FB64" s="60"/>
      <c r="FC64" s="60"/>
      <c r="FD64" s="60"/>
      <c r="FP64" s="58">
        <f>IF(COUNTBLANK(FA64:FO64)=15,0,AVERAGE(FA64:FO64))</f>
        <v>0</v>
      </c>
      <c r="FQ64" s="61">
        <f>IF(COUNTBLANK(FA64:FO64)=15,0,SUM(FA64:FO64))</f>
        <v>0</v>
      </c>
      <c r="FR64" s="65"/>
      <c r="FS64" s="60"/>
      <c r="FT64" s="60"/>
      <c r="FU64" s="60"/>
      <c r="GJ64" s="58">
        <f>IF(COUNTBLANK(FR64:GI64)=18,0,AVERAGE(FR64:GI64))</f>
        <v>0</v>
      </c>
      <c r="GK64" s="61">
        <f>IF(COUNTBLANK(FR64:GI64)=18,0,SUM(FR64:GI64))</f>
        <v>0</v>
      </c>
      <c r="GL64" s="65"/>
      <c r="GM64" s="60"/>
      <c r="GN64" s="60"/>
      <c r="GO64" s="60"/>
      <c r="HB64" s="58">
        <f>IF(COUNTBLANK(GL64:HA64)=16,0,AVERAGE(GL64:HA64))</f>
        <v>0</v>
      </c>
      <c r="HC64" s="61">
        <f>IF(COUNTBLANK(GL64:HA64)=16,0,SUM(GL64:HA64))</f>
        <v>0</v>
      </c>
      <c r="HD64" s="65"/>
      <c r="HE64" s="60"/>
      <c r="HF64" s="60"/>
      <c r="HG64" s="60"/>
      <c r="HH64" s="112"/>
      <c r="HV64" s="58">
        <f>IF(COUNTBLANK(HD64:HU64)=18,0,AVERAGE(HD64:HU64))</f>
        <v>0</v>
      </c>
      <c r="HW64" s="61">
        <f>IF(COUNTBLANK(HD64:HU64)=18,0,SUM(HD64:HU64))</f>
        <v>0</v>
      </c>
      <c r="HX64" s="113"/>
      <c r="HY64" s="11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57" customFormat="1" ht="18" customHeight="1">
      <c r="A65" s="1" t="e">
        <f>A64+1</f>
        <v>#REF!</v>
      </c>
      <c r="B65" s="90"/>
      <c r="C65" s="48"/>
      <c r="D65" s="49"/>
      <c r="E65" s="50"/>
      <c r="F65" s="51" t="e">
        <f>SUM(Z65,AR65,BJ64,CB64,CT64,DP64,#REF!,#REF!,#REF!,#REF!,#REF!,#REF!)</f>
        <v>#REF!</v>
      </c>
      <c r="G65" s="52"/>
      <c r="H65" s="53">
        <f>COUNT(I65:X65,AA65:AP65,AS64:BH64,BK64:BZ64,CC64:CR64,CU64:DN64,DQ64:EF64,EI64:EX64,FA64:FO64,FR64:GI64,GL64:HA64,HD64:HU64)</f>
        <v>0</v>
      </c>
      <c r="I65" s="115"/>
      <c r="J65" s="60"/>
      <c r="K65" s="60"/>
      <c r="L65" s="60"/>
      <c r="Y65" s="58">
        <f>IF(COUNTBLANK(I65:X65)=16,0,AVERAGE(I65:X65))</f>
        <v>0</v>
      </c>
      <c r="Z65" s="59">
        <f>IF(COUNTBLANK(I65:X65)=16,0,SUM(I65:X65))</f>
        <v>0</v>
      </c>
      <c r="AA65" s="65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58">
        <f>IF(COUNTBLANK(AA65:AP65)=16,0,AVERAGE(AA65:AP65))</f>
        <v>0</v>
      </c>
      <c r="AR65" s="59">
        <f>IF(COUNTBLANK(AA65:AP65)=16,0,SUM(AA65:AP65))</f>
        <v>0</v>
      </c>
      <c r="AS65" s="65"/>
      <c r="AT65" s="60"/>
      <c r="AU65" s="60"/>
      <c r="AV65" s="60"/>
      <c r="BH65" s="60"/>
      <c r="BI65" s="58">
        <f>IF(COUNTBLANK(AS65:BH65)=16,0,AVERAGE(AS65:BH65))</f>
        <v>0</v>
      </c>
      <c r="BJ65" s="61">
        <f>IF(COUNTBLANK(AS65:BH65)=16,0,SUM(AS65:BH65))</f>
        <v>0</v>
      </c>
      <c r="BK65" s="65"/>
      <c r="BL65" s="60"/>
      <c r="BM65" s="60"/>
      <c r="BN65" s="60"/>
      <c r="CA65" s="58">
        <f>IF(COUNTBLANK(BK65:BZ65)=16,0,AVERAGE(BK65:BZ65))</f>
        <v>0</v>
      </c>
      <c r="CB65" s="61">
        <f>IF(COUNTBLANK(BK65:BZ65)=16,0,SUM(BK65:BZ65))</f>
        <v>0</v>
      </c>
      <c r="CC65" s="65"/>
      <c r="CD65" s="60"/>
      <c r="CE65" s="60"/>
      <c r="CF65" s="60"/>
      <c r="CS65" s="58">
        <f>IF(COUNTBLANK(CC65:CR65)=16,0,AVERAGE(CC65:CR65))</f>
        <v>0</v>
      </c>
      <c r="CT65" s="61">
        <f>IF(COUNTBLANK(CC65:CR65)=16,0,SUM(CC65:CR65))</f>
        <v>0</v>
      </c>
      <c r="CU65" s="65"/>
      <c r="CV65" s="60"/>
      <c r="CW65" s="60"/>
      <c r="CX65" s="60"/>
      <c r="DO65" s="58">
        <f>IF(COUNTBLANK(CU65:DN65)=20,0,AVERAGE(CU65:DN65))</f>
        <v>0</v>
      </c>
      <c r="DP65" s="61">
        <f>IF(COUNTBLANK(CU65:DN65)=20,0,SUM(CU65:DN65))</f>
        <v>0</v>
      </c>
      <c r="DQ65" s="65"/>
      <c r="DR65" s="60"/>
      <c r="DS65" s="60"/>
      <c r="DT65" s="60"/>
      <c r="EG65" s="58">
        <f>IF(COUNTBLANK(DQ65:EF65)=16,0,AVERAGE(DQ65:EF65))</f>
        <v>0</v>
      </c>
      <c r="EH65" s="61">
        <f>IF(COUNTBLANK(DQ65:EF65)=16,0,SUM(DQ65:EF65))</f>
        <v>0</v>
      </c>
      <c r="EI65" s="65"/>
      <c r="EJ65" s="114"/>
      <c r="EK65" s="60"/>
      <c r="EL65" s="60"/>
      <c r="EM65" s="60"/>
      <c r="EY65" s="58">
        <f>IF(COUNTBLANK(EI65:EX65)=16,0,AVERAGE(EI65:EX65))</f>
        <v>0</v>
      </c>
      <c r="EZ65" s="61">
        <f>IF(COUNTBLANK(EI65:EX65)=16,0,SUM(EI65:EX65))</f>
        <v>0</v>
      </c>
      <c r="FA65" s="65"/>
      <c r="FB65" s="60"/>
      <c r="FC65" s="60"/>
      <c r="FD65" s="60"/>
      <c r="FP65" s="58">
        <f>IF(COUNTBLANK(FA65:FO65)=15,0,AVERAGE(FA65:FO65))</f>
        <v>0</v>
      </c>
      <c r="FQ65" s="61">
        <f>IF(COUNTBLANK(FA65:FO65)=15,0,SUM(FA65:FO65))</f>
        <v>0</v>
      </c>
      <c r="FR65" s="65"/>
      <c r="FS65" s="60"/>
      <c r="FT65" s="60"/>
      <c r="FU65" s="60"/>
      <c r="GJ65" s="58">
        <f>IF(COUNTBLANK(FR65:GI65)=18,0,AVERAGE(FR65:GI65))</f>
        <v>0</v>
      </c>
      <c r="GK65" s="61">
        <f>IF(COUNTBLANK(FR65:GI65)=18,0,SUM(FR65:GI65))</f>
        <v>0</v>
      </c>
      <c r="GL65" s="65"/>
      <c r="GM65" s="60"/>
      <c r="GN65" s="60"/>
      <c r="GO65" s="60"/>
      <c r="HB65" s="58">
        <f>IF(COUNTBLANK(GL65:HA65)=16,0,AVERAGE(GL65:HA65))</f>
        <v>0</v>
      </c>
      <c r="HC65" s="61">
        <f>IF(COUNTBLANK(GL65:HA65)=16,0,SUM(GL65:HA65))</f>
        <v>0</v>
      </c>
      <c r="HD65" s="65"/>
      <c r="HE65" s="60"/>
      <c r="HF65" s="60"/>
      <c r="HG65" s="60"/>
      <c r="HH65" s="112"/>
      <c r="HV65" s="58">
        <f>IF(COUNTBLANK(HD65:HU65)=18,0,AVERAGE(HD65:HU65))</f>
        <v>0</v>
      </c>
      <c r="HW65" s="61">
        <f>IF(COUNTBLANK(HD65:HU65)=18,0,SUM(HD65:HU65))</f>
        <v>0</v>
      </c>
      <c r="HX65" s="113"/>
      <c r="HY65" s="11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57" customFormat="1" ht="18" customHeight="1">
      <c r="A66" s="1" t="e">
        <f>A65+1</f>
        <v>#REF!</v>
      </c>
      <c r="B66" s="90"/>
      <c r="C66" s="48"/>
      <c r="D66" s="49"/>
      <c r="E66" s="50"/>
      <c r="F66" s="51" t="e">
        <f>SUM(Z66,AR66,BJ65,CB65,CT65,DP65,#REF!,#REF!,#REF!,#REF!,#REF!,#REF!)</f>
        <v>#REF!</v>
      </c>
      <c r="G66" s="52"/>
      <c r="H66" s="53">
        <f>COUNT(I66:X66,AA66:AP66,AS65:BH65,BK65:BZ65,CC65:CR65,CU65:DN65,DQ65:EF65,EI65:EX65,FA65:FO65,FR65:GI65,GL65:HA65,HD65:HU65)</f>
        <v>0</v>
      </c>
      <c r="I66" s="97"/>
      <c r="J66" s="50"/>
      <c r="K66" s="50"/>
      <c r="L66" s="60"/>
      <c r="Y66" s="58">
        <f>IF(COUNTBLANK(I66:X66)=16,0,AVERAGE(I66:X66))</f>
        <v>0</v>
      </c>
      <c r="Z66" s="59">
        <f>IF(COUNTBLANK(I66:X66)=16,0,SUM(I66:X66))</f>
        <v>0</v>
      </c>
      <c r="AA66" s="65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58">
        <f>IF(COUNTBLANK(AA66:AP66)=16,0,AVERAGE(AA66:AP66))</f>
        <v>0</v>
      </c>
      <c r="AR66" s="59">
        <f>IF(COUNTBLANK(AA66:AP66)=16,0,SUM(AA66:AP66))</f>
        <v>0</v>
      </c>
      <c r="AS66" s="65"/>
      <c r="AT66" s="60"/>
      <c r="AU66" s="60"/>
      <c r="AV66" s="60"/>
      <c r="BH66" s="60"/>
      <c r="BI66" s="58">
        <f>IF(COUNTBLANK(AS66:BH66)=16,0,AVERAGE(AS66:BH66))</f>
        <v>0</v>
      </c>
      <c r="BJ66" s="61">
        <f>IF(COUNTBLANK(AS66:BH66)=16,0,SUM(AS66:BH66))</f>
        <v>0</v>
      </c>
      <c r="BK66" s="65"/>
      <c r="BL66" s="60"/>
      <c r="BM66" s="60"/>
      <c r="BN66" s="60"/>
      <c r="CA66" s="58">
        <f>IF(COUNTBLANK(BK66:BZ66)=16,0,AVERAGE(BK66:BZ66))</f>
        <v>0</v>
      </c>
      <c r="CB66" s="61">
        <f>IF(COUNTBLANK(BK66:BZ66)=16,0,SUM(BK66:BZ66))</f>
        <v>0</v>
      </c>
      <c r="CC66" s="65"/>
      <c r="CD66" s="60"/>
      <c r="CE66" s="60"/>
      <c r="CF66" s="60"/>
      <c r="CS66" s="58">
        <f>IF(COUNTBLANK(CC66:CR66)=16,0,AVERAGE(CC66:CR66))</f>
        <v>0</v>
      </c>
      <c r="CT66" s="61">
        <f>IF(COUNTBLANK(CC66:CR66)=16,0,SUM(CC66:CR66))</f>
        <v>0</v>
      </c>
      <c r="CU66" s="65"/>
      <c r="CV66" s="60"/>
      <c r="CW66" s="60"/>
      <c r="CX66" s="60"/>
      <c r="DO66" s="58">
        <f>IF(COUNTBLANK(CU66:DN66)=20,0,AVERAGE(CU66:DN66))</f>
        <v>0</v>
      </c>
      <c r="DP66" s="61">
        <f>IF(COUNTBLANK(CU66:DN66)=20,0,SUM(CU66:DN66))</f>
        <v>0</v>
      </c>
      <c r="DQ66" s="65"/>
      <c r="DR66" s="60"/>
      <c r="DS66" s="60"/>
      <c r="DT66" s="60"/>
      <c r="EG66" s="58">
        <f>IF(COUNTBLANK(DQ66:EF66)=16,0,AVERAGE(DQ66:EF66))</f>
        <v>0</v>
      </c>
      <c r="EH66" s="61">
        <f>IF(COUNTBLANK(DQ66:EF66)=16,0,SUM(DQ66:EF66))</f>
        <v>0</v>
      </c>
      <c r="EI66" s="65"/>
      <c r="EJ66" s="60"/>
      <c r="EK66" s="60"/>
      <c r="EL66" s="60"/>
      <c r="EY66" s="58">
        <f>IF(COUNTBLANK(EI66:EX66)=16,0,AVERAGE(EI66:EX66))</f>
        <v>0</v>
      </c>
      <c r="EZ66" s="61">
        <f>IF(COUNTBLANK(EI66:EX66)=16,0,SUM(EI66:EX66))</f>
        <v>0</v>
      </c>
      <c r="FA66" s="65"/>
      <c r="FB66" s="60"/>
      <c r="FC66" s="60"/>
      <c r="FD66" s="60"/>
      <c r="FP66" s="58">
        <f>IF(COUNTBLANK(FA66:FO66)=15,0,AVERAGE(FA66:FO66))</f>
        <v>0</v>
      </c>
      <c r="FQ66" s="61">
        <f>IF(COUNTBLANK(FA66:FO66)=15,0,SUM(FA66:FO66))</f>
        <v>0</v>
      </c>
      <c r="FR66" s="65"/>
      <c r="FS66" s="60"/>
      <c r="FT66" s="60"/>
      <c r="FU66" s="60"/>
      <c r="GJ66" s="58">
        <f>IF(COUNTBLANK(FR66:GI66)=18,0,AVERAGE(FR66:GI66))</f>
        <v>0</v>
      </c>
      <c r="GK66" s="61">
        <f>IF(COUNTBLANK(FR66:GI66)=18,0,SUM(FR66:GI66))</f>
        <v>0</v>
      </c>
      <c r="GL66" s="65"/>
      <c r="GM66" s="60"/>
      <c r="GN66" s="60"/>
      <c r="GO66" s="60"/>
      <c r="HB66" s="58">
        <f>IF(COUNTBLANK(GL66:HA66)=16,0,AVERAGE(GL66:HA66))</f>
        <v>0</v>
      </c>
      <c r="HC66" s="61">
        <f>IF(COUNTBLANK(GL66:HA66)=16,0,SUM(GL66:HA66))</f>
        <v>0</v>
      </c>
      <c r="HD66" s="65"/>
      <c r="HE66" s="60"/>
      <c r="HF66" s="60"/>
      <c r="HG66" s="60"/>
      <c r="HH66" s="112"/>
      <c r="HV66" s="58">
        <f>IF(COUNTBLANK(HD66:HU66)=18,0,AVERAGE(HD66:HU66))</f>
        <v>0</v>
      </c>
      <c r="HW66" s="61">
        <f>IF(COUNTBLANK(HD66:HU66)=18,0,SUM(HD66:HU66))</f>
        <v>0</v>
      </c>
      <c r="HX66" s="113"/>
      <c r="HY66" s="11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57" customFormat="1" ht="18" customHeight="1">
      <c r="A67" s="1" t="e">
        <f>A66+1</f>
        <v>#REF!</v>
      </c>
      <c r="B67" s="90"/>
      <c r="C67" s="48"/>
      <c r="D67" s="49"/>
      <c r="E67" s="116"/>
      <c r="F67" s="51" t="e">
        <f>SUM(Z67,AR67,BJ66,CB66,CT66,DP66,#REF!,#REF!,#REF!,#REF!,#REF!,#REF!)</f>
        <v>#REF!</v>
      </c>
      <c r="G67" s="52"/>
      <c r="H67" s="53">
        <f>COUNT(I67:X67,AA67:AP67,AS66:BH66,BK66:BZ66,CC66:CR66,CU66:DN66,DQ66:EF66,EI66:EX66,FA66:FO66,FR66:GI66,GL66:HA66,HD66:HU66)</f>
        <v>0</v>
      </c>
      <c r="I67" s="97"/>
      <c r="J67" s="50"/>
      <c r="K67" s="50"/>
      <c r="L67" s="60"/>
      <c r="Y67" s="58">
        <f>IF(COUNTBLANK(I67:X67)=16,0,AVERAGE(I67:X67))</f>
        <v>0</v>
      </c>
      <c r="Z67" s="59">
        <f>IF(COUNTBLANK(I67:X67)=16,0,SUM(I67:X67))</f>
        <v>0</v>
      </c>
      <c r="AA67" s="65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58">
        <f>IF(COUNTBLANK(AA67:AP67)=16,0,AVERAGE(AA67:AP67))</f>
        <v>0</v>
      </c>
      <c r="AR67" s="59">
        <f>IF(COUNTBLANK(AA67:AP67)=16,0,SUM(AA67:AP67))</f>
        <v>0</v>
      </c>
      <c r="AS67" s="65"/>
      <c r="AT67" s="60"/>
      <c r="AU67" s="60"/>
      <c r="AV67" s="60"/>
      <c r="BH67" s="60"/>
      <c r="BI67" s="58">
        <f>IF(COUNTBLANK(AS67:BH67)=16,0,AVERAGE(AS67:BH67))</f>
        <v>0</v>
      </c>
      <c r="BJ67" s="61">
        <f>IF(COUNTBLANK(AS67:BH67)=16,0,SUM(AS67:BH67))</f>
        <v>0</v>
      </c>
      <c r="BK67" s="65"/>
      <c r="BL67" s="60"/>
      <c r="BM67" s="60"/>
      <c r="BN67" s="60"/>
      <c r="CA67" s="58">
        <f>IF(COUNTBLANK(BK67:BZ67)=16,0,AVERAGE(BK67:BZ67))</f>
        <v>0</v>
      </c>
      <c r="CB67" s="61">
        <f>IF(COUNTBLANK(BK67:BZ67)=16,0,SUM(BK67:BZ67))</f>
        <v>0</v>
      </c>
      <c r="CC67" s="65"/>
      <c r="CD67" s="60"/>
      <c r="CE67" s="60"/>
      <c r="CF67" s="60"/>
      <c r="CS67" s="58">
        <f>IF(COUNTBLANK(CC67:CR67)=16,0,AVERAGE(CC67:CR67))</f>
        <v>0</v>
      </c>
      <c r="CT67" s="61">
        <f>IF(COUNTBLANK(CC67:CR67)=16,0,SUM(CC67:CR67))</f>
        <v>0</v>
      </c>
      <c r="CU67" s="65"/>
      <c r="CV67" s="60"/>
      <c r="CW67" s="60"/>
      <c r="CX67" s="60"/>
      <c r="DO67" s="58">
        <f>IF(COUNTBLANK(CU67:DN67)=20,0,AVERAGE(CU67:DN67))</f>
        <v>0</v>
      </c>
      <c r="DP67" s="61">
        <f>IF(COUNTBLANK(CU67:DN67)=20,0,SUM(CU67:DN67))</f>
        <v>0</v>
      </c>
      <c r="DQ67" s="65"/>
      <c r="DR67" s="60"/>
      <c r="DS67" s="60"/>
      <c r="DT67" s="60"/>
      <c r="EG67" s="58">
        <f>IF(COUNTBLANK(DQ67:EF67)=16,0,AVERAGE(DQ67:EF67))</f>
        <v>0</v>
      </c>
      <c r="EH67" s="61">
        <f>IF(COUNTBLANK(DQ67:EF67)=16,0,SUM(DQ67:EF67))</f>
        <v>0</v>
      </c>
      <c r="EI67" s="65"/>
      <c r="EJ67" s="60"/>
      <c r="EK67" s="60"/>
      <c r="EL67" s="60"/>
      <c r="EY67" s="58">
        <f>IF(COUNTBLANK(EI67:EX67)=16,0,AVERAGE(EI67:EX67))</f>
        <v>0</v>
      </c>
      <c r="EZ67" s="61">
        <f>IF(COUNTBLANK(EI67:EX67)=16,0,SUM(EI67:EX67))</f>
        <v>0</v>
      </c>
      <c r="FA67" s="65"/>
      <c r="FB67" s="60"/>
      <c r="FC67" s="60"/>
      <c r="FD67" s="60"/>
      <c r="FP67" s="58">
        <f>IF(COUNTBLANK(FA67:FO67)=15,0,AVERAGE(FA67:FO67))</f>
        <v>0</v>
      </c>
      <c r="FQ67" s="61">
        <f>IF(COUNTBLANK(FA67:FO67)=15,0,SUM(FA67:FO67))</f>
        <v>0</v>
      </c>
      <c r="FR67" s="65"/>
      <c r="FS67" s="60"/>
      <c r="FT67" s="60"/>
      <c r="FU67" s="60"/>
      <c r="GJ67" s="58">
        <f>IF(COUNTBLANK(FR67:GI67)=18,0,AVERAGE(FR67:GI67))</f>
        <v>0</v>
      </c>
      <c r="GK67" s="61">
        <f>IF(COUNTBLANK(FR67:GI67)=18,0,SUM(FR67:GI67))</f>
        <v>0</v>
      </c>
      <c r="GL67" s="65"/>
      <c r="GM67" s="60"/>
      <c r="GN67" s="60"/>
      <c r="GO67" s="60"/>
      <c r="HB67" s="58">
        <f>IF(COUNTBLANK(GL67:HA67)=16,0,AVERAGE(GL67:HA67))</f>
        <v>0</v>
      </c>
      <c r="HC67" s="61">
        <f>IF(COUNTBLANK(GL67:HA67)=16,0,SUM(GL67:HA67))</f>
        <v>0</v>
      </c>
      <c r="HD67" s="65"/>
      <c r="HE67" s="60"/>
      <c r="HF67" s="60"/>
      <c r="HG67" s="60"/>
      <c r="HH67" s="112"/>
      <c r="HV67" s="58">
        <f>IF(COUNTBLANK(HD67:HU67)=18,0,AVERAGE(HD67:HU67))</f>
        <v>0</v>
      </c>
      <c r="HW67" s="61">
        <f>IF(COUNTBLANK(HD67:HU67)=18,0,SUM(HD67:HU67))</f>
        <v>0</v>
      </c>
      <c r="HX67" s="113"/>
      <c r="HY67" s="11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57" customFormat="1" ht="18" customHeight="1">
      <c r="A68" s="1" t="e">
        <f>A67+1</f>
        <v>#REF!</v>
      </c>
      <c r="B68" s="85"/>
      <c r="C68" s="86"/>
      <c r="D68" s="87"/>
      <c r="E68" s="88"/>
      <c r="F68" s="51" t="e">
        <f>SUM(Z68,AR68,BJ67,CB67,CT67,DP67,#REF!,#REF!,#REF!,#REF!,#REF!,#REF!)</f>
        <v>#REF!</v>
      </c>
      <c r="G68" s="52"/>
      <c r="H68" s="53">
        <f>COUNT(I68:X68,AA68:AP68,AS67:BH67,BK67:BZ67,CC67:CR67,CU67:DN67,DQ67:EF67,EI67:EX67,FA67:FO67,FR67:GI67,GL67:HA67,HD67:HU67)</f>
        <v>0</v>
      </c>
      <c r="I68" s="97"/>
      <c r="J68" s="50"/>
      <c r="K68" s="60"/>
      <c r="L68" s="60"/>
      <c r="Y68" s="58">
        <f>IF(COUNTBLANK(I68:X68)=16,0,AVERAGE(I68:X68))</f>
        <v>0</v>
      </c>
      <c r="Z68" s="59">
        <f>IF(COUNTBLANK(I68:X68)=16,0,SUM(I68:X68))</f>
        <v>0</v>
      </c>
      <c r="AA68" s="65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58">
        <f>IF(COUNTBLANK(AA68:AP68)=16,0,AVERAGE(AA68:AP68))</f>
        <v>0</v>
      </c>
      <c r="AR68" s="59">
        <f>IF(COUNTBLANK(AA68:AP68)=16,0,SUM(AA68:AP68))</f>
        <v>0</v>
      </c>
      <c r="AS68" s="65"/>
      <c r="AT68" s="60"/>
      <c r="AU68" s="60"/>
      <c r="AV68" s="60"/>
      <c r="BH68" s="60"/>
      <c r="BI68" s="58">
        <f>IF(COUNTBLANK(AS68:BH68)=16,0,AVERAGE(AS68:BH68))</f>
        <v>0</v>
      </c>
      <c r="BJ68" s="61">
        <f>IF(COUNTBLANK(AS68:BH68)=16,0,SUM(AS68:BH68))</f>
        <v>0</v>
      </c>
      <c r="BK68" s="65"/>
      <c r="BL68" s="60"/>
      <c r="BM68" s="60"/>
      <c r="BN68" s="60"/>
      <c r="CA68" s="58">
        <f>IF(COUNTBLANK(BK68:BZ68)=16,0,AVERAGE(BK68:BZ68))</f>
        <v>0</v>
      </c>
      <c r="CB68" s="61">
        <f>IF(COUNTBLANK(BK68:BZ68)=16,0,SUM(BK68:BZ68))</f>
        <v>0</v>
      </c>
      <c r="CC68" s="65"/>
      <c r="CD68" s="60"/>
      <c r="CE68" s="60"/>
      <c r="CF68" s="60"/>
      <c r="CS68" s="58">
        <f>IF(COUNTBLANK(CC68:CR68)=16,0,AVERAGE(CC68:CR68))</f>
        <v>0</v>
      </c>
      <c r="CT68" s="61">
        <f>IF(COUNTBLANK(CC68:CR68)=16,0,SUM(CC68:CR68))</f>
        <v>0</v>
      </c>
      <c r="CU68" s="65"/>
      <c r="CV68" s="60"/>
      <c r="CW68" s="60"/>
      <c r="CX68" s="60"/>
      <c r="DO68" s="58">
        <f>IF(COUNTBLANK(CU68:DN68)=20,0,AVERAGE(CU68:DN68))</f>
        <v>0</v>
      </c>
      <c r="DP68" s="61">
        <f>IF(COUNTBLANK(CU68:DN68)=20,0,SUM(CU68:DN68))</f>
        <v>0</v>
      </c>
      <c r="DQ68" s="65"/>
      <c r="DR68" s="60"/>
      <c r="DS68" s="60"/>
      <c r="DT68" s="60"/>
      <c r="EG68" s="58">
        <f>IF(COUNTBLANK(DQ68:EF68)=16,0,AVERAGE(DQ68:EF68))</f>
        <v>0</v>
      </c>
      <c r="EH68" s="61">
        <f>IF(COUNTBLANK(DQ68:EF68)=16,0,SUM(DQ68:EF68))</f>
        <v>0</v>
      </c>
      <c r="EI68" s="65"/>
      <c r="EJ68" s="60"/>
      <c r="EK68" s="60"/>
      <c r="EL68" s="60"/>
      <c r="EY68" s="58">
        <f>IF(COUNTBLANK(EI68:EX68)=16,0,AVERAGE(EI68:EX68))</f>
        <v>0</v>
      </c>
      <c r="EZ68" s="61">
        <f>IF(COUNTBLANK(EI68:EX68)=16,0,SUM(EI68:EX68))</f>
        <v>0</v>
      </c>
      <c r="FA68" s="65"/>
      <c r="FB68" s="60"/>
      <c r="FC68" s="60"/>
      <c r="FD68" s="60"/>
      <c r="FP68" s="58">
        <f>IF(COUNTBLANK(FA68:FO68)=15,0,AVERAGE(FA68:FO68))</f>
        <v>0</v>
      </c>
      <c r="FQ68" s="61">
        <f>IF(COUNTBLANK(FA68:FO68)=15,0,SUM(FA68:FO68))</f>
        <v>0</v>
      </c>
      <c r="FR68" s="65"/>
      <c r="FS68" s="60"/>
      <c r="FT68" s="60"/>
      <c r="FU68" s="60"/>
      <c r="GJ68" s="58">
        <f>IF(COUNTBLANK(FR68:GI68)=18,0,AVERAGE(FR68:GI68))</f>
        <v>0</v>
      </c>
      <c r="GK68" s="61">
        <f>IF(COUNTBLANK(FR68:GI68)=18,0,SUM(FR68:GI68))</f>
        <v>0</v>
      </c>
      <c r="GL68" s="65"/>
      <c r="GM68" s="60"/>
      <c r="GN68" s="60"/>
      <c r="GO68" s="60"/>
      <c r="HB68" s="58">
        <f>IF(COUNTBLANK(GL68:HA68)=16,0,AVERAGE(GL68:HA68))</f>
        <v>0</v>
      </c>
      <c r="HC68" s="61">
        <f>IF(COUNTBLANK(GL68:HA68)=16,0,SUM(GL68:HA68))</f>
        <v>0</v>
      </c>
      <c r="HD68" s="65"/>
      <c r="HE68" s="60"/>
      <c r="HF68" s="60"/>
      <c r="HG68" s="60"/>
      <c r="HH68" s="112"/>
      <c r="HV68" s="58">
        <f>IF(COUNTBLANK(HD68:HU68)=18,0,AVERAGE(HD68:HU68))</f>
        <v>0</v>
      </c>
      <c r="HW68" s="61">
        <f>IF(COUNTBLANK(HD68:HU68)=18,0,SUM(HD68:HU68))</f>
        <v>0</v>
      </c>
      <c r="HX68" s="113"/>
      <c r="HY68" s="11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57" customFormat="1" ht="18" customHeight="1">
      <c r="A69" s="1" t="e">
        <f>A68+1</f>
        <v>#REF!</v>
      </c>
      <c r="B69" s="103"/>
      <c r="C69" s="104"/>
      <c r="D69" s="100"/>
      <c r="E69" s="105"/>
      <c r="F69" s="51" t="e">
        <f>SUM(Z69,AR69,BJ68,CB68,CT68,DP68,#REF!,#REF!,#REF!,#REF!,#REF!,#REF!)</f>
        <v>#REF!</v>
      </c>
      <c r="G69" s="52"/>
      <c r="H69" s="53">
        <f>COUNT(I69:X69,AA69:AP69,AS68:BH68,BK68:BZ68,CC68:CR68,CU68:DN68,DQ68:EF68,EI68:EX68,FA68:FO68,FR68:GI68,GL68:HA68,HD68:HU68)</f>
        <v>0</v>
      </c>
      <c r="I69" s="65"/>
      <c r="J69" s="60"/>
      <c r="K69" s="60"/>
      <c r="L69" s="60"/>
      <c r="Y69" s="58">
        <f>IF(COUNTBLANK(I69:X69)=16,0,AVERAGE(I69:X69))</f>
        <v>0</v>
      </c>
      <c r="Z69" s="59">
        <f>IF(COUNTBLANK(I69:X69)=16,0,SUM(I69:X69))</f>
        <v>0</v>
      </c>
      <c r="AA69" s="65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58">
        <f>IF(COUNTBLANK(AA69:AP69)=16,0,AVERAGE(AA69:AP69))</f>
        <v>0</v>
      </c>
      <c r="AR69" s="59">
        <f>IF(COUNTBLANK(AA69:AP69)=16,0,SUM(AA69:AP69))</f>
        <v>0</v>
      </c>
      <c r="AS69" s="65"/>
      <c r="AT69" s="60"/>
      <c r="AU69" s="60"/>
      <c r="AV69" s="60"/>
      <c r="BH69" s="60"/>
      <c r="BI69" s="58">
        <f>IF(COUNTBLANK(AS69:BH69)=16,0,AVERAGE(AS69:BH69))</f>
        <v>0</v>
      </c>
      <c r="BJ69" s="61">
        <f>IF(COUNTBLANK(AS69:BH69)=16,0,SUM(AS69:BH69))</f>
        <v>0</v>
      </c>
      <c r="BK69" s="65"/>
      <c r="BL69" s="60"/>
      <c r="BM69" s="60"/>
      <c r="BN69" s="60"/>
      <c r="CA69" s="58">
        <f>IF(COUNTBLANK(BK69:BZ69)=16,0,AVERAGE(BK69:BZ69))</f>
        <v>0</v>
      </c>
      <c r="CB69" s="61">
        <f>IF(COUNTBLANK(BK69:BZ69)=16,0,SUM(BK69:BZ69))</f>
        <v>0</v>
      </c>
      <c r="CC69" s="65"/>
      <c r="CD69" s="60"/>
      <c r="CE69" s="60"/>
      <c r="CF69" s="60"/>
      <c r="CS69" s="58">
        <f>IF(COUNTBLANK(CC69:CR69)=16,0,AVERAGE(CC69:CR69))</f>
        <v>0</v>
      </c>
      <c r="CT69" s="61">
        <f>IF(COUNTBLANK(CC69:CR69)=16,0,SUM(CC69:CR69))</f>
        <v>0</v>
      </c>
      <c r="CU69" s="65"/>
      <c r="CV69" s="60"/>
      <c r="CW69" s="60"/>
      <c r="CX69" s="60"/>
      <c r="DO69" s="58">
        <f>IF(COUNTBLANK(CU69:DN69)=20,0,AVERAGE(CU69:DN69))</f>
        <v>0</v>
      </c>
      <c r="DP69" s="61">
        <f>IF(COUNTBLANK(CU69:DN69)=20,0,SUM(CU69:DN69))</f>
        <v>0</v>
      </c>
      <c r="DQ69" s="65"/>
      <c r="DR69" s="60"/>
      <c r="DS69" s="60"/>
      <c r="DT69" s="60"/>
      <c r="EG69" s="58">
        <f>IF(COUNTBLANK(DQ69:EF69)=16,0,AVERAGE(DQ69:EF69))</f>
        <v>0</v>
      </c>
      <c r="EH69" s="61">
        <f>IF(COUNTBLANK(DQ69:EF69)=16,0,SUM(DQ69:EF69))</f>
        <v>0</v>
      </c>
      <c r="EI69" s="65"/>
      <c r="EJ69" s="114"/>
      <c r="EK69" s="114"/>
      <c r="EL69" s="114"/>
      <c r="EM69" s="114"/>
      <c r="EY69" s="58">
        <f>IF(COUNTBLANK(EI69:EX69)=16,0,AVERAGE(EI69:EX69))</f>
        <v>0</v>
      </c>
      <c r="EZ69" s="61">
        <f>IF(COUNTBLANK(EI69:EX69)=16,0,SUM(EI69:EX69))</f>
        <v>0</v>
      </c>
      <c r="FA69" s="65"/>
      <c r="FB69" s="60"/>
      <c r="FC69" s="60"/>
      <c r="FD69" s="60"/>
      <c r="FP69" s="58">
        <f>IF(COUNTBLANK(FA69:FO69)=15,0,AVERAGE(FA69:FO69))</f>
        <v>0</v>
      </c>
      <c r="FQ69" s="61">
        <f>IF(COUNTBLANK(FA69:FO69)=15,0,SUM(FA69:FO69))</f>
        <v>0</v>
      </c>
      <c r="FR69" s="65"/>
      <c r="FS69" s="60"/>
      <c r="FT69" s="60"/>
      <c r="FU69" s="60"/>
      <c r="GJ69" s="58">
        <f>IF(COUNTBLANK(FR69:GI69)=18,0,AVERAGE(FR69:GI69))</f>
        <v>0</v>
      </c>
      <c r="GK69" s="61">
        <f>IF(COUNTBLANK(FR69:GI69)=18,0,SUM(FR69:GI69))</f>
        <v>0</v>
      </c>
      <c r="GL69" s="65"/>
      <c r="GM69" s="60"/>
      <c r="GN69" s="60"/>
      <c r="GO69" s="60"/>
      <c r="HB69" s="58">
        <f>IF(COUNTBLANK(GL69:HA69)=16,0,AVERAGE(GL69:HA69))</f>
        <v>0</v>
      </c>
      <c r="HC69" s="61">
        <f>IF(COUNTBLANK(GL69:HA69)=16,0,SUM(GL69:HA69))</f>
        <v>0</v>
      </c>
      <c r="HD69" s="65"/>
      <c r="HE69" s="60"/>
      <c r="HF69" s="60"/>
      <c r="HG69" s="60"/>
      <c r="HH69" s="112"/>
      <c r="HV69" s="58">
        <f>IF(COUNTBLANK(HD69:HU69)=18,0,AVERAGE(HD69:HU69))</f>
        <v>0</v>
      </c>
      <c r="HW69" s="61">
        <f>IF(COUNTBLANK(HD69:HU69)=18,0,SUM(HD69:HU69))</f>
        <v>0</v>
      </c>
      <c r="HX69" s="113"/>
      <c r="HY69" s="11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57" customFormat="1" ht="18" customHeight="1">
      <c r="A70" s="1" t="e">
        <f>A69+1</f>
        <v>#REF!</v>
      </c>
      <c r="B70" s="90"/>
      <c r="C70" s="48"/>
      <c r="D70" s="49"/>
      <c r="E70" s="50"/>
      <c r="F70" s="51" t="e">
        <f>SUM(Z70,AR70,BJ69,CB69,CT69,DP69,#REF!,#REF!,#REF!,#REF!,#REF!,#REF!)</f>
        <v>#REF!</v>
      </c>
      <c r="G70" s="52"/>
      <c r="H70" s="53">
        <f>COUNT(I70:X70,AA70:AP70,AS69:BH69,BK69:BZ69,CC69:CR69,CU69:DN69,DQ69:EF69,EI69:EX69,FA69:FO69,FR69:GI69,GL69:HA69,HD69:HU69)</f>
        <v>0</v>
      </c>
      <c r="I70" s="65"/>
      <c r="J70" s="60"/>
      <c r="K70" s="60"/>
      <c r="L70" s="60"/>
      <c r="Y70" s="58">
        <f>IF(COUNTBLANK(I70:X70)=16,0,AVERAGE(I70:X70))</f>
        <v>0</v>
      </c>
      <c r="Z70" s="59">
        <f>IF(COUNTBLANK(I70:X70)=16,0,SUM(I70:X70))</f>
        <v>0</v>
      </c>
      <c r="AA70" s="65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58">
        <f>IF(COUNTBLANK(AA70:AP70)=16,0,AVERAGE(AA70:AP70))</f>
        <v>0</v>
      </c>
      <c r="AR70" s="59">
        <f>IF(COUNTBLANK(AA70:AP70)=16,0,SUM(AA70:AP70))</f>
        <v>0</v>
      </c>
      <c r="AS70" s="65"/>
      <c r="AT70" s="60"/>
      <c r="AU70" s="60"/>
      <c r="AV70" s="60"/>
      <c r="BH70" s="60"/>
      <c r="BI70" s="58">
        <f>IF(COUNTBLANK(AS70:BH70)=16,0,AVERAGE(AS70:BH70))</f>
        <v>0</v>
      </c>
      <c r="BJ70" s="61">
        <f>IF(COUNTBLANK(AS70:BH70)=16,0,SUM(AS70:BH70))</f>
        <v>0</v>
      </c>
      <c r="BK70" s="65"/>
      <c r="BL70" s="60"/>
      <c r="BM70" s="60"/>
      <c r="BN70" s="60"/>
      <c r="CA70" s="58">
        <f>IF(COUNTBLANK(BK70:BZ70)=16,0,AVERAGE(BK70:BZ70))</f>
        <v>0</v>
      </c>
      <c r="CB70" s="61">
        <f>IF(COUNTBLANK(BK70:BZ70)=16,0,SUM(BK70:BZ70))</f>
        <v>0</v>
      </c>
      <c r="CC70" s="65"/>
      <c r="CD70" s="60"/>
      <c r="CE70" s="60"/>
      <c r="CF70" s="60"/>
      <c r="CS70" s="58">
        <f>IF(COUNTBLANK(CC70:CR70)=16,0,AVERAGE(CC70:CR70))</f>
        <v>0</v>
      </c>
      <c r="CT70" s="61">
        <f>IF(COUNTBLANK(CC70:CR70)=16,0,SUM(CC70:CR70))</f>
        <v>0</v>
      </c>
      <c r="CU70" s="65"/>
      <c r="CV70" s="60"/>
      <c r="CW70" s="60"/>
      <c r="CX70" s="60"/>
      <c r="DO70" s="58">
        <f>IF(COUNTBLANK(CU70:DN70)=20,0,AVERAGE(CU70:DN70))</f>
        <v>0</v>
      </c>
      <c r="DP70" s="61">
        <f>IF(COUNTBLANK(CU70:DN70)=20,0,SUM(CU70:DN70))</f>
        <v>0</v>
      </c>
      <c r="DQ70" s="65"/>
      <c r="DR70" s="60"/>
      <c r="DS70" s="60"/>
      <c r="DT70" s="60"/>
      <c r="EG70" s="58">
        <f>IF(COUNTBLANK(DQ70:EF70)=16,0,AVERAGE(DQ70:EF70))</f>
        <v>0</v>
      </c>
      <c r="EH70" s="61">
        <f>IF(COUNTBLANK(DQ70:EF70)=16,0,SUM(DQ70:EF70))</f>
        <v>0</v>
      </c>
      <c r="EI70" s="65"/>
      <c r="EJ70" s="60"/>
      <c r="EK70" s="60"/>
      <c r="EL70" s="60"/>
      <c r="EY70" s="58">
        <f>IF(COUNTBLANK(EI70:EX70)=16,0,AVERAGE(EI70:EX70))</f>
        <v>0</v>
      </c>
      <c r="EZ70" s="61">
        <f>IF(COUNTBLANK(EI70:EX70)=16,0,SUM(EI70:EX70))</f>
        <v>0</v>
      </c>
      <c r="FA70" s="65"/>
      <c r="FB70" s="60"/>
      <c r="FC70" s="60"/>
      <c r="FD70" s="60"/>
      <c r="FP70" s="58">
        <f>IF(COUNTBLANK(FA70:FO70)=15,0,AVERAGE(FA70:FO70))</f>
        <v>0</v>
      </c>
      <c r="FQ70" s="61">
        <f>IF(COUNTBLANK(FA70:FO70)=15,0,SUM(FA70:FO70))</f>
        <v>0</v>
      </c>
      <c r="FR70" s="65"/>
      <c r="FS70" s="60"/>
      <c r="FT70" s="60"/>
      <c r="FU70" s="60"/>
      <c r="GJ70" s="58">
        <f>IF(COUNTBLANK(FR70:GI70)=18,0,AVERAGE(FR70:GI70))</f>
        <v>0</v>
      </c>
      <c r="GK70" s="61">
        <f>IF(COUNTBLANK(FR70:GI70)=18,0,SUM(FR70:GI70))</f>
        <v>0</v>
      </c>
      <c r="GL70" s="65"/>
      <c r="GM70" s="60"/>
      <c r="GN70" s="60"/>
      <c r="GO70" s="60"/>
      <c r="HB70" s="58">
        <f>IF(COUNTBLANK(GL70:HA70)=16,0,AVERAGE(GL70:HA70))</f>
        <v>0</v>
      </c>
      <c r="HC70" s="61">
        <f>IF(COUNTBLANK(GL70:HA70)=16,0,SUM(GL70:HA70))</f>
        <v>0</v>
      </c>
      <c r="HD70" s="65"/>
      <c r="HE70" s="60"/>
      <c r="HF70" s="60"/>
      <c r="HG70" s="60"/>
      <c r="HH70" s="112"/>
      <c r="HV70" s="58">
        <f>IF(COUNTBLANK(HD70:HU70)=18,0,AVERAGE(HD70:HU70))</f>
        <v>0</v>
      </c>
      <c r="HW70" s="61">
        <f>IF(COUNTBLANK(HD70:HU70)=18,0,SUM(HD70:HU70))</f>
        <v>0</v>
      </c>
      <c r="HX70" s="113"/>
      <c r="HY70" s="11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57" customFormat="1" ht="18" customHeight="1">
      <c r="A71" s="1" t="e">
        <f>A70+1</f>
        <v>#REF!</v>
      </c>
      <c r="B71" s="90"/>
      <c r="C71" s="48"/>
      <c r="D71" s="49"/>
      <c r="E71" s="50"/>
      <c r="F71" s="51" t="e">
        <f>SUM(Z71,AR71,BJ70,CB70,CT70,DP70,#REF!,#REF!,#REF!,#REF!,#REF!,#REF!)</f>
        <v>#REF!</v>
      </c>
      <c r="G71" s="52"/>
      <c r="H71" s="53">
        <f>COUNT(I71:X71,AA71:AP71,AS70:BH70,BK70:BZ70,CC70:CR70,CU70:DN70,DQ70:EF70,EI70:EX70,FA70:FO70,FR70:GI70,GL70:HA70,HD70:HU70)</f>
        <v>0</v>
      </c>
      <c r="I71" s="97"/>
      <c r="J71" s="50"/>
      <c r="K71" s="60"/>
      <c r="L71" s="60"/>
      <c r="Y71" s="58">
        <f>IF(COUNTBLANK(I71:X71)=16,0,AVERAGE(I71:X71))</f>
        <v>0</v>
      </c>
      <c r="Z71" s="59">
        <f>IF(COUNTBLANK(I71:X71)=16,0,SUM(I71:X71))</f>
        <v>0</v>
      </c>
      <c r="AA71" s="65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58">
        <f>IF(COUNTBLANK(AA71:AP71)=16,0,AVERAGE(AA71:AP71))</f>
        <v>0</v>
      </c>
      <c r="AR71" s="59">
        <f>IF(COUNTBLANK(AA71:AP71)=16,0,SUM(AA71:AP71))</f>
        <v>0</v>
      </c>
      <c r="AS71" s="65"/>
      <c r="AT71" s="60"/>
      <c r="AU71" s="60"/>
      <c r="AV71" s="60"/>
      <c r="BH71" s="60"/>
      <c r="BI71" s="58">
        <f>IF(COUNTBLANK(AS71:BH71)=16,0,AVERAGE(AS71:BH71))</f>
        <v>0</v>
      </c>
      <c r="BJ71" s="61">
        <f>IF(COUNTBLANK(AS71:BH71)=16,0,SUM(AS71:BH71))</f>
        <v>0</v>
      </c>
      <c r="BK71" s="65"/>
      <c r="BL71" s="60"/>
      <c r="BM71" s="60"/>
      <c r="BN71" s="60"/>
      <c r="CA71" s="58">
        <f>IF(COUNTBLANK(BK71:BZ71)=16,0,AVERAGE(BK71:BZ71))</f>
        <v>0</v>
      </c>
      <c r="CB71" s="61">
        <f>IF(COUNTBLANK(BK71:BZ71)=16,0,SUM(BK71:BZ71))</f>
        <v>0</v>
      </c>
      <c r="CC71" s="65"/>
      <c r="CD71" s="60"/>
      <c r="CE71" s="60"/>
      <c r="CF71" s="60"/>
      <c r="CS71" s="58">
        <f>IF(COUNTBLANK(CC71:CR71)=16,0,AVERAGE(CC71:CR71))</f>
        <v>0</v>
      </c>
      <c r="CT71" s="61">
        <f>IF(COUNTBLANK(CC71:CR71)=16,0,SUM(CC71:CR71))</f>
        <v>0</v>
      </c>
      <c r="CU71" s="65"/>
      <c r="CV71" s="60"/>
      <c r="CW71" s="60"/>
      <c r="CX71" s="60"/>
      <c r="DO71" s="58">
        <f>IF(COUNTBLANK(CU71:DN71)=20,0,AVERAGE(CU71:DN71))</f>
        <v>0</v>
      </c>
      <c r="DP71" s="61">
        <f>IF(COUNTBLANK(CU71:DN71)=20,0,SUM(CU71:DN71))</f>
        <v>0</v>
      </c>
      <c r="DQ71" s="65"/>
      <c r="DR71" s="60"/>
      <c r="DS71" s="60"/>
      <c r="DT71" s="60"/>
      <c r="EG71" s="58">
        <f>IF(COUNTBLANK(DQ71:EF71)=16,0,AVERAGE(DQ71:EF71))</f>
        <v>0</v>
      </c>
      <c r="EH71" s="61">
        <f>IF(COUNTBLANK(DQ71:EF71)=16,0,SUM(DQ71:EF71))</f>
        <v>0</v>
      </c>
      <c r="EI71" s="65"/>
      <c r="EJ71" s="60"/>
      <c r="EK71" s="60"/>
      <c r="EL71" s="60"/>
      <c r="EY71" s="58">
        <f>IF(COUNTBLANK(EI71:EX71)=16,0,AVERAGE(EI71:EX71))</f>
        <v>0</v>
      </c>
      <c r="EZ71" s="61">
        <f>IF(COUNTBLANK(EI71:EX71)=16,0,SUM(EI71:EX71))</f>
        <v>0</v>
      </c>
      <c r="FA71" s="65"/>
      <c r="FB71" s="60"/>
      <c r="FC71" s="60"/>
      <c r="FD71" s="60"/>
      <c r="FP71" s="58">
        <f>IF(COUNTBLANK(FA71:FO71)=15,0,AVERAGE(FA71:FO71))</f>
        <v>0</v>
      </c>
      <c r="FQ71" s="61">
        <f>IF(COUNTBLANK(FA71:FO71)=15,0,SUM(FA71:FO71))</f>
        <v>0</v>
      </c>
      <c r="FR71" s="65"/>
      <c r="FS71" s="60"/>
      <c r="FT71" s="60"/>
      <c r="FU71" s="60"/>
      <c r="GJ71" s="58">
        <f>IF(COUNTBLANK(FR71:GI71)=18,0,AVERAGE(FR71:GI71))</f>
        <v>0</v>
      </c>
      <c r="GK71" s="61">
        <f>IF(COUNTBLANK(FR71:GI71)=18,0,SUM(FR71:GI71))</f>
        <v>0</v>
      </c>
      <c r="GL71" s="65"/>
      <c r="GM71" s="60"/>
      <c r="GN71" s="60"/>
      <c r="GO71" s="60"/>
      <c r="HB71" s="58">
        <f>IF(COUNTBLANK(GL71:HA71)=16,0,AVERAGE(GL71:HA71))</f>
        <v>0</v>
      </c>
      <c r="HC71" s="61">
        <f>IF(COUNTBLANK(GL71:HA71)=16,0,SUM(GL71:HA71))</f>
        <v>0</v>
      </c>
      <c r="HD71" s="65"/>
      <c r="HE71" s="60"/>
      <c r="HF71" s="60"/>
      <c r="HG71" s="60"/>
      <c r="HH71" s="112"/>
      <c r="HV71" s="58">
        <f>IF(COUNTBLANK(HD71:HU71)=18,0,AVERAGE(HD71:HU71))</f>
        <v>0</v>
      </c>
      <c r="HW71" s="61">
        <f>IF(COUNTBLANK(HD71:HU71)=18,0,SUM(HD71:HU71))</f>
        <v>0</v>
      </c>
      <c r="HX71" s="113"/>
      <c r="HY71" s="11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57" customFormat="1" ht="18" customHeight="1">
      <c r="A72" s="1" t="e">
        <f>A71+1</f>
        <v>#REF!</v>
      </c>
      <c r="B72" s="90"/>
      <c r="C72" s="48"/>
      <c r="D72" s="49"/>
      <c r="E72" s="88"/>
      <c r="F72" s="51" t="e">
        <f>SUM(Z72,AR72,BJ71,CB71,CT71,DP71,#REF!,#REF!,#REF!,#REF!,#REF!,#REF!)</f>
        <v>#REF!</v>
      </c>
      <c r="G72" s="52"/>
      <c r="H72" s="53">
        <f>COUNT(I72:X72,AA72:AP72,AS71:BH71,BK71:BZ71,CC71:CR71,CU71:DN71,DQ71:EF71,EI71:EX71,FA71:FO71,FR71:GI71,GL71:HA71,HD71:HU71)</f>
        <v>0</v>
      </c>
      <c r="I72" s="97"/>
      <c r="J72" s="50"/>
      <c r="K72" s="60"/>
      <c r="L72" s="60"/>
      <c r="Y72" s="58">
        <f>IF(COUNTBLANK(I72:X72)=16,0,AVERAGE(I72:X72))</f>
        <v>0</v>
      </c>
      <c r="Z72" s="59">
        <f>IF(COUNTBLANK(I72:X72)=16,0,SUM(I72:X72))</f>
        <v>0</v>
      </c>
      <c r="AA72" s="65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58">
        <f>IF(COUNTBLANK(AA72:AP72)=16,0,AVERAGE(AA72:AP72))</f>
        <v>0</v>
      </c>
      <c r="AR72" s="59">
        <f>IF(COUNTBLANK(AA72:AP72)=16,0,SUM(AA72:AP72))</f>
        <v>0</v>
      </c>
      <c r="AS72" s="65"/>
      <c r="AT72" s="60"/>
      <c r="AU72" s="60"/>
      <c r="AV72" s="60"/>
      <c r="BH72" s="60"/>
      <c r="BI72" s="58">
        <f>IF(COUNTBLANK(AS72:BH72)=16,0,AVERAGE(AS72:BH72))</f>
        <v>0</v>
      </c>
      <c r="BJ72" s="61">
        <f>IF(COUNTBLANK(AS72:BH72)=16,0,SUM(AS72:BH72))</f>
        <v>0</v>
      </c>
      <c r="BK72" s="65"/>
      <c r="BL72" s="60"/>
      <c r="BM72" s="60"/>
      <c r="BN72" s="60"/>
      <c r="CA72" s="58">
        <f>IF(COUNTBLANK(BK72:BZ72)=16,0,AVERAGE(BK72:BZ72))</f>
        <v>0</v>
      </c>
      <c r="CB72" s="61">
        <f>IF(COUNTBLANK(BK72:BZ72)=16,0,SUM(BK72:BZ72))</f>
        <v>0</v>
      </c>
      <c r="CC72" s="65"/>
      <c r="CD72" s="60"/>
      <c r="CE72" s="60"/>
      <c r="CF72" s="60"/>
      <c r="CS72" s="58">
        <f>IF(COUNTBLANK(CC72:CR72)=16,0,AVERAGE(CC72:CR72))</f>
        <v>0</v>
      </c>
      <c r="CT72" s="61">
        <f>IF(COUNTBLANK(CC72:CR72)=16,0,SUM(CC72:CR72))</f>
        <v>0</v>
      </c>
      <c r="CU72" s="65"/>
      <c r="CV72" s="60"/>
      <c r="CW72" s="60"/>
      <c r="CX72" s="60"/>
      <c r="DO72" s="58">
        <f>IF(COUNTBLANK(CU72:DN72)=20,0,AVERAGE(CU72:DN72))</f>
        <v>0</v>
      </c>
      <c r="DP72" s="61">
        <f>IF(COUNTBLANK(CU72:DN72)=20,0,SUM(CU72:DN72))</f>
        <v>0</v>
      </c>
      <c r="DQ72" s="65"/>
      <c r="DR72" s="60"/>
      <c r="DS72" s="60"/>
      <c r="DT72" s="60"/>
      <c r="EG72" s="58">
        <f>IF(COUNTBLANK(DQ72:EF72)=16,0,AVERAGE(DQ72:EF72))</f>
        <v>0</v>
      </c>
      <c r="EH72" s="61">
        <f>IF(COUNTBLANK(DQ72:EF72)=16,0,SUM(DQ72:EF72))</f>
        <v>0</v>
      </c>
      <c r="EI72" s="65"/>
      <c r="EJ72" s="60"/>
      <c r="EK72" s="60"/>
      <c r="EL72" s="60"/>
      <c r="EY72" s="58">
        <f>IF(COUNTBLANK(EI72:EX72)=16,0,AVERAGE(EI72:EX72))</f>
        <v>0</v>
      </c>
      <c r="EZ72" s="61">
        <f>IF(COUNTBLANK(EI72:EX72)=16,0,SUM(EI72:EX72))</f>
        <v>0</v>
      </c>
      <c r="FA72" s="65"/>
      <c r="FB72" s="60"/>
      <c r="FC72" s="60"/>
      <c r="FD72" s="60"/>
      <c r="FP72" s="58">
        <f>IF(COUNTBLANK(FA72:FO72)=15,0,AVERAGE(FA72:FO72))</f>
        <v>0</v>
      </c>
      <c r="FQ72" s="61">
        <f>IF(COUNTBLANK(FA72:FO72)=15,0,SUM(FA72:FO72))</f>
        <v>0</v>
      </c>
      <c r="FR72" s="65"/>
      <c r="FS72" s="60"/>
      <c r="FT72" s="60"/>
      <c r="FU72" s="60"/>
      <c r="GJ72" s="58">
        <f>IF(COUNTBLANK(FR72:GI72)=18,0,AVERAGE(FR72:GI72))</f>
        <v>0</v>
      </c>
      <c r="GK72" s="61">
        <f>IF(COUNTBLANK(FR72:GI72)=18,0,SUM(FR72:GI72))</f>
        <v>0</v>
      </c>
      <c r="GL72" s="65"/>
      <c r="GM72" s="60"/>
      <c r="GN72" s="60"/>
      <c r="GO72" s="60"/>
      <c r="HB72" s="58">
        <f>IF(COUNTBLANK(GL72:HA72)=16,0,AVERAGE(GL72:HA72))</f>
        <v>0</v>
      </c>
      <c r="HC72" s="61">
        <f>IF(COUNTBLANK(GL72:HA72)=16,0,SUM(GL72:HA72))</f>
        <v>0</v>
      </c>
      <c r="HD72" s="65"/>
      <c r="HE72" s="60"/>
      <c r="HF72" s="60"/>
      <c r="HG72" s="60"/>
      <c r="HH72" s="112"/>
      <c r="HV72" s="58">
        <f>IF(COUNTBLANK(HD72:HU72)=18,0,AVERAGE(HD72:HU72))</f>
        <v>0</v>
      </c>
      <c r="HW72" s="61">
        <f>IF(COUNTBLANK(HD72:HU72)=18,0,SUM(HD72:HU72))</f>
        <v>0</v>
      </c>
      <c r="HX72" s="113"/>
      <c r="HY72" s="11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57" customFormat="1" ht="18" customHeight="1">
      <c r="A73" s="1" t="e">
        <f>A72+1</f>
        <v>#REF!</v>
      </c>
      <c r="B73" s="90"/>
      <c r="C73" s="48"/>
      <c r="D73" s="49"/>
      <c r="E73" s="50"/>
      <c r="F73" s="51" t="e">
        <f>SUM(Z73,AR73,BJ72,CB72,CT72,DP72,#REF!,#REF!,#REF!,#REF!,#REF!,#REF!)</f>
        <v>#REF!</v>
      </c>
      <c r="G73" s="52"/>
      <c r="H73" s="53">
        <f>COUNT(I73:X73,AA73:AP73,AS72:BH72,BK72:BZ72,CC72:CR72,CU72:DN72,DQ72:EF72,EI72:EX72,FA72:FO72,FR72:GI72,GL72:HA72,HD72:HU72)</f>
        <v>0</v>
      </c>
      <c r="I73" s="65"/>
      <c r="J73" s="60"/>
      <c r="K73" s="60"/>
      <c r="L73" s="60"/>
      <c r="Y73" s="58">
        <f>IF(COUNTBLANK(I73:X73)=16,0,AVERAGE(I73:X73))</f>
        <v>0</v>
      </c>
      <c r="Z73" s="59">
        <f>IF(COUNTBLANK(I73:X73)=16,0,SUM(I73:X73))</f>
        <v>0</v>
      </c>
      <c r="AA73" s="65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58">
        <f>IF(COUNTBLANK(AA73:AP73)=16,0,AVERAGE(AA73:AP73))</f>
        <v>0</v>
      </c>
      <c r="AR73" s="59">
        <f>IF(COUNTBLANK(AA73:AP73)=16,0,SUM(AA73:AP73))</f>
        <v>0</v>
      </c>
      <c r="AS73" s="65"/>
      <c r="AT73" s="60"/>
      <c r="AU73" s="60"/>
      <c r="AV73" s="60"/>
      <c r="BH73" s="60"/>
      <c r="BI73" s="58">
        <f>IF(COUNTBLANK(AS73:BH73)=16,0,AVERAGE(AS73:BH73))</f>
        <v>0</v>
      </c>
      <c r="BJ73" s="61">
        <f>IF(COUNTBLANK(AS73:BH73)=16,0,SUM(AS73:BH73))</f>
        <v>0</v>
      </c>
      <c r="BK73" s="65"/>
      <c r="BL73" s="60"/>
      <c r="BM73" s="60"/>
      <c r="BN73" s="60"/>
      <c r="CA73" s="58">
        <f>IF(COUNTBLANK(BK73:BZ73)=16,0,AVERAGE(BK73:BZ73))</f>
        <v>0</v>
      </c>
      <c r="CB73" s="61">
        <f>IF(COUNTBLANK(BK73:BZ73)=16,0,SUM(BK73:BZ73))</f>
        <v>0</v>
      </c>
      <c r="CC73" s="65"/>
      <c r="CD73" s="60"/>
      <c r="CE73" s="60"/>
      <c r="CF73" s="60"/>
      <c r="CS73" s="58">
        <f>IF(COUNTBLANK(CC73:CR73)=16,0,AVERAGE(CC73:CR73))</f>
        <v>0</v>
      </c>
      <c r="CT73" s="61">
        <f>IF(COUNTBLANK(CC73:CR73)=16,0,SUM(CC73:CR73))</f>
        <v>0</v>
      </c>
      <c r="CU73" s="65"/>
      <c r="CV73" s="60"/>
      <c r="CW73" s="60"/>
      <c r="CX73" s="60"/>
      <c r="DO73" s="58">
        <f>IF(COUNTBLANK(CU73:DN73)=20,0,AVERAGE(CU73:DN73))</f>
        <v>0</v>
      </c>
      <c r="DP73" s="61">
        <f>IF(COUNTBLANK(CU73:DN73)=20,0,SUM(CU73:DN73))</f>
        <v>0</v>
      </c>
      <c r="DQ73" s="65"/>
      <c r="DR73" s="60"/>
      <c r="DS73" s="60"/>
      <c r="DT73" s="60"/>
      <c r="EG73" s="58">
        <f>IF(COUNTBLANK(DQ73:EF73)=16,0,AVERAGE(DQ73:EF73))</f>
        <v>0</v>
      </c>
      <c r="EH73" s="61">
        <f>IF(COUNTBLANK(DQ73:EF73)=16,0,SUM(DQ73:EF73))</f>
        <v>0</v>
      </c>
      <c r="EI73" s="65"/>
      <c r="EJ73" s="60"/>
      <c r="EK73" s="60"/>
      <c r="EL73" s="60"/>
      <c r="EY73" s="58">
        <f>IF(COUNTBLANK(EI73:EX73)=16,0,AVERAGE(EI73:EX73))</f>
        <v>0</v>
      </c>
      <c r="EZ73" s="61">
        <f>IF(COUNTBLANK(EI73:EX73)=16,0,SUM(EI73:EX73))</f>
        <v>0</v>
      </c>
      <c r="FA73" s="65"/>
      <c r="FB73" s="60"/>
      <c r="FC73" s="60"/>
      <c r="FD73" s="60"/>
      <c r="FP73" s="58">
        <f>IF(COUNTBLANK(FA73:FO73)=15,0,AVERAGE(FA73:FO73))</f>
        <v>0</v>
      </c>
      <c r="FQ73" s="61">
        <f>IF(COUNTBLANK(FA73:FO73)=15,0,SUM(FA73:FO73))</f>
        <v>0</v>
      </c>
      <c r="FR73" s="65"/>
      <c r="FS73" s="60"/>
      <c r="FT73" s="60"/>
      <c r="FU73" s="60"/>
      <c r="GJ73" s="58">
        <f>IF(COUNTBLANK(FR73:GI73)=18,0,AVERAGE(FR73:GI73))</f>
        <v>0</v>
      </c>
      <c r="GK73" s="61">
        <f>IF(COUNTBLANK(FR73:GI73)=18,0,SUM(FR73:GI73))</f>
        <v>0</v>
      </c>
      <c r="GL73" s="65"/>
      <c r="GM73" s="60"/>
      <c r="GN73" s="60"/>
      <c r="GO73" s="60"/>
      <c r="HB73" s="58">
        <f>IF(COUNTBLANK(GL73:HA73)=16,0,AVERAGE(GL73:HA73))</f>
        <v>0</v>
      </c>
      <c r="HC73" s="61">
        <f>IF(COUNTBLANK(GL73:HA73)=16,0,SUM(GL73:HA73))</f>
        <v>0</v>
      </c>
      <c r="HD73" s="65"/>
      <c r="HE73" s="60"/>
      <c r="HF73" s="60"/>
      <c r="HG73" s="60"/>
      <c r="HH73" s="112"/>
      <c r="HV73" s="58">
        <f>IF(COUNTBLANK(HD73:HU73)=18,0,AVERAGE(HD73:HU73))</f>
        <v>0</v>
      </c>
      <c r="HW73" s="61">
        <f>IF(COUNTBLANK(HD73:HU73)=18,0,SUM(HD73:HU73))</f>
        <v>0</v>
      </c>
      <c r="HX73" s="113"/>
      <c r="HY73" s="11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57" customFormat="1" ht="18" customHeight="1">
      <c r="A74" s="1" t="e">
        <f>A73+1</f>
        <v>#REF!</v>
      </c>
      <c r="B74" s="90"/>
      <c r="C74" s="48"/>
      <c r="D74" s="49"/>
      <c r="E74" s="50"/>
      <c r="F74" s="51" t="e">
        <f>SUM(Z74,AR74,BJ73,CB73,CT73,DP73,#REF!,#REF!,#REF!,#REF!,#REF!,#REF!)</f>
        <v>#REF!</v>
      </c>
      <c r="G74" s="52"/>
      <c r="H74" s="53">
        <f>COUNT(I74:X74,AA74:AP74,AS73:BH73,BK73:BZ73,CC73:CR73,CU73:DN73,DQ73:EF73,EI73:EX73,FA73:FO73,FR73:GI73,GL73:HA73,HD73:HU73)</f>
        <v>0</v>
      </c>
      <c r="I74" s="97"/>
      <c r="J74" s="50"/>
      <c r="K74" s="50"/>
      <c r="L74" s="60"/>
      <c r="Y74" s="58">
        <f>IF(COUNTBLANK(I74:X74)=16,0,AVERAGE(I74:X74))</f>
        <v>0</v>
      </c>
      <c r="Z74" s="59">
        <f>IF(COUNTBLANK(I74:X74)=16,0,SUM(I74:X74))</f>
        <v>0</v>
      </c>
      <c r="AA74" s="65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58">
        <f>IF(COUNTBLANK(AA74:AP74)=16,0,AVERAGE(AA74:AP74))</f>
        <v>0</v>
      </c>
      <c r="AR74" s="59">
        <f>IF(COUNTBLANK(AA74:AP74)=16,0,SUM(AA74:AP74))</f>
        <v>0</v>
      </c>
      <c r="AS74" s="65"/>
      <c r="AT74" s="60"/>
      <c r="AU74" s="60"/>
      <c r="AV74" s="60"/>
      <c r="BH74" s="60"/>
      <c r="BI74" s="58">
        <f>IF(COUNTBLANK(AS74:BH74)=16,0,AVERAGE(AS74:BH74))</f>
        <v>0</v>
      </c>
      <c r="BJ74" s="61">
        <f>IF(COUNTBLANK(AS74:BH74)=16,0,SUM(AS74:BH74))</f>
        <v>0</v>
      </c>
      <c r="BK74" s="65"/>
      <c r="BL74" s="60"/>
      <c r="BM74" s="60"/>
      <c r="BN74" s="60"/>
      <c r="CA74" s="58">
        <f>IF(COUNTBLANK(BK74:BZ74)=16,0,AVERAGE(BK74:BZ74))</f>
        <v>0</v>
      </c>
      <c r="CB74" s="61">
        <f>IF(COUNTBLANK(BK74:BZ74)=16,0,SUM(BK74:BZ74))</f>
        <v>0</v>
      </c>
      <c r="CC74" s="65"/>
      <c r="CD74" s="60"/>
      <c r="CE74" s="60"/>
      <c r="CF74" s="60"/>
      <c r="CS74" s="58">
        <f>IF(COUNTBLANK(CC74:CR74)=16,0,AVERAGE(CC74:CR74))</f>
        <v>0</v>
      </c>
      <c r="CT74" s="61">
        <f>IF(COUNTBLANK(CC74:CR74)=16,0,SUM(CC74:CR74))</f>
        <v>0</v>
      </c>
      <c r="CU74" s="65"/>
      <c r="CV74" s="60"/>
      <c r="CW74" s="60"/>
      <c r="CX74" s="60"/>
      <c r="DO74" s="58">
        <f>IF(COUNTBLANK(CU74:DN74)=20,0,AVERAGE(CU74:DN74))</f>
        <v>0</v>
      </c>
      <c r="DP74" s="61">
        <f>IF(COUNTBLANK(CU74:DN74)=20,0,SUM(CU74:DN74))</f>
        <v>0</v>
      </c>
      <c r="DQ74" s="65"/>
      <c r="DR74" s="60"/>
      <c r="DS74" s="60"/>
      <c r="DT74" s="60"/>
      <c r="EG74" s="58">
        <f>IF(COUNTBLANK(DQ74:EF74)=16,0,AVERAGE(DQ74:EF74))</f>
        <v>0</v>
      </c>
      <c r="EH74" s="61">
        <f>IF(COUNTBLANK(DQ74:EF74)=16,0,SUM(DQ74:EF74))</f>
        <v>0</v>
      </c>
      <c r="EI74" s="65"/>
      <c r="EJ74" s="60"/>
      <c r="EK74" s="60"/>
      <c r="EL74" s="60"/>
      <c r="EY74" s="58">
        <f>IF(COUNTBLANK(EI74:EX74)=16,0,AVERAGE(EI74:EX74))</f>
        <v>0</v>
      </c>
      <c r="EZ74" s="61">
        <f>IF(COUNTBLANK(EI74:EX74)=16,0,SUM(EI74:EX74))</f>
        <v>0</v>
      </c>
      <c r="FA74" s="65"/>
      <c r="FB74" s="60"/>
      <c r="FC74" s="60"/>
      <c r="FD74" s="60"/>
      <c r="FP74" s="58">
        <f>IF(COUNTBLANK(FA74:FO74)=15,0,AVERAGE(FA74:FO74))</f>
        <v>0</v>
      </c>
      <c r="FQ74" s="61">
        <f>IF(COUNTBLANK(FA74:FO74)=15,0,SUM(FA74:FO74))</f>
        <v>0</v>
      </c>
      <c r="FR74" s="65"/>
      <c r="FS74" s="60"/>
      <c r="FT74" s="60"/>
      <c r="FU74" s="60"/>
      <c r="GJ74" s="58">
        <f>IF(COUNTBLANK(FR74:GI74)=18,0,AVERAGE(FR74:GI74))</f>
        <v>0</v>
      </c>
      <c r="GK74" s="61">
        <f>IF(COUNTBLANK(FR74:GI74)=18,0,SUM(FR74:GI74))</f>
        <v>0</v>
      </c>
      <c r="GL74" s="65"/>
      <c r="GM74" s="60"/>
      <c r="GN74" s="60"/>
      <c r="GO74" s="60"/>
      <c r="HB74" s="58">
        <f>IF(COUNTBLANK(GL74:HA74)=16,0,AVERAGE(GL74:HA74))</f>
        <v>0</v>
      </c>
      <c r="HC74" s="61">
        <f>IF(COUNTBLANK(GL74:HA74)=16,0,SUM(GL74:HA74))</f>
        <v>0</v>
      </c>
      <c r="HD74" s="65"/>
      <c r="HE74" s="60"/>
      <c r="HF74" s="60"/>
      <c r="HG74" s="60"/>
      <c r="HH74" s="112"/>
      <c r="HV74" s="58">
        <f>IF(COUNTBLANK(HD74:HU74)=18,0,AVERAGE(HD74:HU74))</f>
        <v>0</v>
      </c>
      <c r="HW74" s="61">
        <f>IF(COUNTBLANK(HD74:HU74)=18,0,SUM(HD74:HU74))</f>
        <v>0</v>
      </c>
      <c r="HX74" s="113"/>
      <c r="HY74" s="11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57" customFormat="1" ht="18" customHeight="1">
      <c r="A75" s="1" t="e">
        <f>A74+1</f>
        <v>#REF!</v>
      </c>
      <c r="B75" s="90"/>
      <c r="C75" s="48"/>
      <c r="D75" s="117"/>
      <c r="E75" s="50"/>
      <c r="F75" s="51" t="e">
        <f>SUM(Z75,AR75,BJ74,CB74,CT74,DP74,#REF!,#REF!,#REF!,#REF!,#REF!,#REF!)</f>
        <v>#REF!</v>
      </c>
      <c r="G75" s="52"/>
      <c r="H75" s="53">
        <f>COUNT(I75:X75,AA75:AP75,AS74:BH74,BK74:BZ74,CC74:CR74,CU74:DN74,DQ74:EF74,EI74:EX74,FA74:FO74,FR74:GI74,GL74:HA74,HD74:HU74)</f>
        <v>0</v>
      </c>
      <c r="I75" s="97"/>
      <c r="J75" s="60"/>
      <c r="K75" s="60"/>
      <c r="L75" s="60"/>
      <c r="Y75" s="58">
        <f>IF(COUNTBLANK(I75:X75)=16,0,AVERAGE(I75:X75))</f>
        <v>0</v>
      </c>
      <c r="Z75" s="59">
        <f>IF(COUNTBLANK(I75:X75)=16,0,SUM(I75:X75))</f>
        <v>0</v>
      </c>
      <c r="AA75" s="65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58">
        <f>IF(COUNTBLANK(AA75:AP75)=16,0,AVERAGE(AA75:AP75))</f>
        <v>0</v>
      </c>
      <c r="AR75" s="59">
        <f>IF(COUNTBLANK(AA75:AP75)=16,0,SUM(AA75:AP75))</f>
        <v>0</v>
      </c>
      <c r="AS75" s="65"/>
      <c r="AT75" s="60"/>
      <c r="AU75" s="60"/>
      <c r="AV75" s="60"/>
      <c r="BH75" s="60"/>
      <c r="BI75" s="58">
        <f>IF(COUNTBLANK(AS75:BH75)=16,0,AVERAGE(AS75:BH75))</f>
        <v>0</v>
      </c>
      <c r="BJ75" s="61">
        <f>IF(COUNTBLANK(AS75:BH75)=16,0,SUM(AS75:BH75))</f>
        <v>0</v>
      </c>
      <c r="BK75" s="65"/>
      <c r="BL75" s="60"/>
      <c r="BM75" s="60"/>
      <c r="BN75" s="60"/>
      <c r="CA75" s="58">
        <f>IF(COUNTBLANK(BK75:BZ75)=16,0,AVERAGE(BK75:BZ75))</f>
        <v>0</v>
      </c>
      <c r="CB75" s="61">
        <f>IF(COUNTBLANK(BK75:BZ75)=16,0,SUM(BK75:BZ75))</f>
        <v>0</v>
      </c>
      <c r="CC75" s="65"/>
      <c r="CD75" s="60"/>
      <c r="CE75" s="60"/>
      <c r="CF75" s="60"/>
      <c r="CS75" s="58">
        <f>IF(COUNTBLANK(CC75:CR75)=16,0,AVERAGE(CC75:CR75))</f>
        <v>0</v>
      </c>
      <c r="CT75" s="61">
        <f>IF(COUNTBLANK(CC75:CR75)=16,0,SUM(CC75:CR75))</f>
        <v>0</v>
      </c>
      <c r="CU75" s="65"/>
      <c r="CV75" s="60"/>
      <c r="CW75" s="60"/>
      <c r="CX75" s="60"/>
      <c r="DO75" s="58">
        <f>IF(COUNTBLANK(CU75:DN75)=20,0,AVERAGE(CU75:DN75))</f>
        <v>0</v>
      </c>
      <c r="DP75" s="61">
        <f>IF(COUNTBLANK(CU75:DN75)=20,0,SUM(CU75:DN75))</f>
        <v>0</v>
      </c>
      <c r="DQ75" s="65"/>
      <c r="DR75" s="60"/>
      <c r="DS75" s="60"/>
      <c r="DT75" s="60"/>
      <c r="EG75" s="58">
        <f>IF(COUNTBLANK(DQ75:EF75)=16,0,AVERAGE(DQ75:EF75))</f>
        <v>0</v>
      </c>
      <c r="EH75" s="61">
        <f>IF(COUNTBLANK(DQ75:EF75)=16,0,SUM(DQ75:EF75))</f>
        <v>0</v>
      </c>
      <c r="EI75" s="65"/>
      <c r="EJ75" s="60"/>
      <c r="EK75" s="60"/>
      <c r="EL75" s="60"/>
      <c r="EY75" s="58">
        <f>IF(COUNTBLANK(EI75:EX75)=16,0,AVERAGE(EI75:EX75))</f>
        <v>0</v>
      </c>
      <c r="EZ75" s="61">
        <f>IF(COUNTBLANK(EI75:EX75)=16,0,SUM(EI75:EX75))</f>
        <v>0</v>
      </c>
      <c r="FA75" s="65"/>
      <c r="FB75" s="60"/>
      <c r="FC75" s="60"/>
      <c r="FD75" s="60"/>
      <c r="FP75" s="58">
        <f>IF(COUNTBLANK(FA75:FO75)=15,0,AVERAGE(FA75:FO75))</f>
        <v>0</v>
      </c>
      <c r="FQ75" s="61">
        <f>IF(COUNTBLANK(FA75:FO75)=15,0,SUM(FA75:FO75))</f>
        <v>0</v>
      </c>
      <c r="FR75" s="65"/>
      <c r="FS75" s="60"/>
      <c r="FT75" s="60"/>
      <c r="FU75" s="60"/>
      <c r="GJ75" s="58">
        <f>IF(COUNTBLANK(FR75:GI75)=18,0,AVERAGE(FR75:GI75))</f>
        <v>0</v>
      </c>
      <c r="GK75" s="61">
        <f>IF(COUNTBLANK(FR75:GI75)=18,0,SUM(FR75:GI75))</f>
        <v>0</v>
      </c>
      <c r="GL75" s="65"/>
      <c r="GM75" s="60"/>
      <c r="GN75" s="60"/>
      <c r="GO75" s="60"/>
      <c r="HB75" s="58">
        <f>IF(COUNTBLANK(GL75:HA75)=16,0,AVERAGE(GL75:HA75))</f>
        <v>0</v>
      </c>
      <c r="HC75" s="61">
        <f>IF(COUNTBLANK(GL75:HA75)=16,0,SUM(GL75:HA75))</f>
        <v>0</v>
      </c>
      <c r="HD75" s="65"/>
      <c r="HE75" s="60"/>
      <c r="HF75" s="60"/>
      <c r="HG75" s="60"/>
      <c r="HH75" s="112"/>
      <c r="HV75" s="58">
        <f>IF(COUNTBLANK(HD75:HU75)=18,0,AVERAGE(HD75:HU75))</f>
        <v>0</v>
      </c>
      <c r="HW75" s="61">
        <f>IF(COUNTBLANK(HD75:HU75)=18,0,SUM(HD75:HU75))</f>
        <v>0</v>
      </c>
      <c r="HX75" s="113"/>
      <c r="HY75" s="11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57" customFormat="1" ht="18" customHeight="1">
      <c r="A76" s="1" t="e">
        <f>A75+1</f>
        <v>#REF!</v>
      </c>
      <c r="B76" s="103"/>
      <c r="C76" s="104"/>
      <c r="D76" s="100"/>
      <c r="E76" s="60"/>
      <c r="F76" s="51" t="e">
        <f>SUM(Z76,AR76,BJ75,CB75,CT75,DP75,#REF!,#REF!,#REF!,#REF!,#REF!,#REF!)</f>
        <v>#REF!</v>
      </c>
      <c r="G76" s="52"/>
      <c r="H76" s="53">
        <f>COUNT(I76:X76,AA76:AP76,AS75:BH75,BK75:BZ75,CC75:CR75,CU75:DN75,DQ75:EF75,EI75:EX75,FA75:FO75,FR75:GI75,GL75:HA75,HD75:HU75)</f>
        <v>0</v>
      </c>
      <c r="I76" s="65"/>
      <c r="J76" s="60"/>
      <c r="K76" s="60"/>
      <c r="L76" s="60"/>
      <c r="Y76" s="58">
        <f>IF(COUNTBLANK(I76:X76)=16,0,AVERAGE(I76:X76))</f>
        <v>0</v>
      </c>
      <c r="Z76" s="59">
        <f>IF(COUNTBLANK(I76:X76)=16,0,SUM(I76:X76))</f>
        <v>0</v>
      </c>
      <c r="AA76" s="65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58">
        <f>IF(COUNTBLANK(AA76:AP76)=16,0,AVERAGE(AA76:AP76))</f>
        <v>0</v>
      </c>
      <c r="AR76" s="59">
        <f>IF(COUNTBLANK(AA76:AP76)=16,0,SUM(AA76:AP76))</f>
        <v>0</v>
      </c>
      <c r="AS76" s="65"/>
      <c r="AT76" s="60"/>
      <c r="AU76" s="60"/>
      <c r="AV76" s="60"/>
      <c r="BH76" s="60"/>
      <c r="BI76" s="58">
        <f>IF(COUNTBLANK(AS76:BH76)=16,0,AVERAGE(AS76:BH76))</f>
        <v>0</v>
      </c>
      <c r="BJ76" s="61">
        <f>IF(COUNTBLANK(AS76:BH76)=16,0,SUM(AS76:BH76))</f>
        <v>0</v>
      </c>
      <c r="BK76" s="65"/>
      <c r="BL76" s="60"/>
      <c r="BM76" s="60"/>
      <c r="BN76" s="60"/>
      <c r="CA76" s="58">
        <f>IF(COUNTBLANK(BK76:BZ76)=16,0,AVERAGE(BK76:BZ76))</f>
        <v>0</v>
      </c>
      <c r="CB76" s="61">
        <f>IF(COUNTBLANK(BK76:BZ76)=16,0,SUM(BK76:BZ76))</f>
        <v>0</v>
      </c>
      <c r="CC76" s="65"/>
      <c r="CD76" s="60"/>
      <c r="CE76" s="60"/>
      <c r="CF76" s="60"/>
      <c r="CS76" s="58">
        <f>IF(COUNTBLANK(CC76:CR76)=16,0,AVERAGE(CC76:CR76))</f>
        <v>0</v>
      </c>
      <c r="CT76" s="61">
        <f>IF(COUNTBLANK(CC76:CR76)=16,0,SUM(CC76:CR76))</f>
        <v>0</v>
      </c>
      <c r="CU76" s="65"/>
      <c r="CV76" s="60"/>
      <c r="CW76" s="60"/>
      <c r="CX76" s="60"/>
      <c r="DO76" s="58">
        <f>IF(COUNTBLANK(CU76:DN76)=20,0,AVERAGE(CU76:DN76))</f>
        <v>0</v>
      </c>
      <c r="DP76" s="61">
        <f>IF(COUNTBLANK(CU76:DN76)=20,0,SUM(CU76:DN76))</f>
        <v>0</v>
      </c>
      <c r="DQ76" s="65"/>
      <c r="DR76" s="60"/>
      <c r="DS76" s="60"/>
      <c r="DT76" s="60"/>
      <c r="EG76" s="58">
        <f>IF(COUNTBLANK(DQ76:EF76)=16,0,AVERAGE(DQ76:EF76))</f>
        <v>0</v>
      </c>
      <c r="EH76" s="61">
        <f>IF(COUNTBLANK(DQ76:EF76)=16,0,SUM(DQ76:EF76))</f>
        <v>0</v>
      </c>
      <c r="EI76" s="65"/>
      <c r="EJ76" s="60"/>
      <c r="EK76" s="60"/>
      <c r="EL76" s="60"/>
      <c r="EY76" s="58">
        <f>IF(COUNTBLANK(EI76:EX76)=16,0,AVERAGE(EI76:EX76))</f>
        <v>0</v>
      </c>
      <c r="EZ76" s="61">
        <f>IF(COUNTBLANK(EI76:EX76)=16,0,SUM(EI76:EX76))</f>
        <v>0</v>
      </c>
      <c r="FA76" s="65"/>
      <c r="FB76" s="60"/>
      <c r="FC76" s="60"/>
      <c r="FD76" s="60"/>
      <c r="FP76" s="58">
        <f>IF(COUNTBLANK(FA76:FO76)=15,0,AVERAGE(FA76:FO76))</f>
        <v>0</v>
      </c>
      <c r="FQ76" s="61">
        <f>IF(COUNTBLANK(FA76:FO76)=15,0,SUM(FA76:FO76))</f>
        <v>0</v>
      </c>
      <c r="FR76" s="65"/>
      <c r="FS76" s="60"/>
      <c r="FT76" s="60"/>
      <c r="FU76" s="60"/>
      <c r="GJ76" s="58">
        <f>IF(COUNTBLANK(FR76:GI76)=18,0,AVERAGE(FR76:GI76))</f>
        <v>0</v>
      </c>
      <c r="GK76" s="61">
        <f>IF(COUNTBLANK(FR76:GI76)=18,0,SUM(FR76:GI76))</f>
        <v>0</v>
      </c>
      <c r="GL76" s="65"/>
      <c r="GM76" s="60"/>
      <c r="GN76" s="60"/>
      <c r="GO76" s="60"/>
      <c r="HB76" s="58">
        <f>IF(COUNTBLANK(GL76:HA76)=16,0,AVERAGE(GL76:HA76))</f>
        <v>0</v>
      </c>
      <c r="HC76" s="61">
        <f>IF(COUNTBLANK(GL76:HA76)=16,0,SUM(GL76:HA76))</f>
        <v>0</v>
      </c>
      <c r="HD76" s="65"/>
      <c r="HE76" s="60"/>
      <c r="HF76" s="60"/>
      <c r="HG76" s="60"/>
      <c r="HH76" s="112"/>
      <c r="HV76" s="58">
        <f>IF(COUNTBLANK(HD76:HU76)=18,0,AVERAGE(HD76:HU76))</f>
        <v>0</v>
      </c>
      <c r="HW76" s="61">
        <f>IF(COUNTBLANK(HD76:HU76)=18,0,SUM(HD76:HU76))</f>
        <v>0</v>
      </c>
      <c r="HX76" s="113"/>
      <c r="HY76" s="11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57" customFormat="1" ht="18" customHeight="1">
      <c r="A77" s="1" t="e">
        <f>A76+1</f>
        <v>#REF!</v>
      </c>
      <c r="B77" s="90"/>
      <c r="C77" s="48"/>
      <c r="D77" s="49"/>
      <c r="E77" s="50"/>
      <c r="F77" s="51" t="e">
        <f>SUM(Z77,AR77,BJ76,CB76,CT76,DP76,#REF!,#REF!,#REF!,#REF!,#REF!,#REF!)</f>
        <v>#REF!</v>
      </c>
      <c r="G77" s="52"/>
      <c r="H77" s="53">
        <f>COUNT(I77:X77,AA77:AP77,AS76:BH76,BK76:BZ76,CC76:CR76,CU76:DN76,DQ76:EF76,EI76:EX76,FA76:FO76,FR76:GI76,GL76:HA76,HD76:HU76)</f>
        <v>0</v>
      </c>
      <c r="I77" s="97"/>
      <c r="J77" s="50"/>
      <c r="K77" s="50"/>
      <c r="L77" s="60"/>
      <c r="Y77" s="58">
        <f>IF(COUNTBLANK(I77:X77)=16,0,AVERAGE(I77:X77))</f>
        <v>0</v>
      </c>
      <c r="Z77" s="59">
        <f>IF(COUNTBLANK(I77:X77)=16,0,SUM(I77:X77))</f>
        <v>0</v>
      </c>
      <c r="AA77" s="65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58">
        <f>IF(COUNTBLANK(AA77:AP77)=16,0,AVERAGE(AA77:AP77))</f>
        <v>0</v>
      </c>
      <c r="AR77" s="59">
        <f>IF(COUNTBLANK(AA77:AP77)=16,0,SUM(AA77:AP77))</f>
        <v>0</v>
      </c>
      <c r="AS77" s="65"/>
      <c r="AT77" s="60"/>
      <c r="AU77" s="60"/>
      <c r="AV77" s="60"/>
      <c r="BH77" s="60"/>
      <c r="BI77" s="58">
        <f>IF(COUNTBLANK(AS77:BH77)=16,0,AVERAGE(AS77:BH77))</f>
        <v>0</v>
      </c>
      <c r="BJ77" s="61">
        <f>IF(COUNTBLANK(AS77:BH77)=16,0,SUM(AS77:BH77))</f>
        <v>0</v>
      </c>
      <c r="BK77" s="65"/>
      <c r="BL77" s="60"/>
      <c r="BM77" s="60"/>
      <c r="BN77" s="60"/>
      <c r="CA77" s="58">
        <f>IF(COUNTBLANK(BK77:BZ77)=16,0,AVERAGE(BK77:BZ77))</f>
        <v>0</v>
      </c>
      <c r="CB77" s="61">
        <f>IF(COUNTBLANK(BK77:BZ77)=16,0,SUM(BK77:BZ77))</f>
        <v>0</v>
      </c>
      <c r="CC77" s="65"/>
      <c r="CD77" s="60"/>
      <c r="CE77" s="60"/>
      <c r="CF77" s="60"/>
      <c r="CS77" s="58">
        <f>IF(COUNTBLANK(CC77:CR77)=16,0,AVERAGE(CC77:CR77))</f>
        <v>0</v>
      </c>
      <c r="CT77" s="61">
        <f>IF(COUNTBLANK(CC77:CR77)=16,0,SUM(CC77:CR77))</f>
        <v>0</v>
      </c>
      <c r="CU77" s="65"/>
      <c r="CV77" s="60"/>
      <c r="CW77" s="60"/>
      <c r="CX77" s="60"/>
      <c r="DO77" s="58">
        <f>IF(COUNTBLANK(CU77:DN77)=20,0,AVERAGE(CU77:DN77))</f>
        <v>0</v>
      </c>
      <c r="DP77" s="61">
        <f>IF(COUNTBLANK(CU77:DN77)=20,0,SUM(CU77:DN77))</f>
        <v>0</v>
      </c>
      <c r="DQ77" s="65"/>
      <c r="DR77" s="60"/>
      <c r="DS77" s="60"/>
      <c r="DT77" s="60"/>
      <c r="EG77" s="58">
        <f>IF(COUNTBLANK(DQ77:EF77)=16,0,AVERAGE(DQ77:EF77))</f>
        <v>0</v>
      </c>
      <c r="EH77" s="61">
        <f>IF(COUNTBLANK(DQ77:EF77)=16,0,SUM(DQ77:EF77))</f>
        <v>0</v>
      </c>
      <c r="EI77" s="65"/>
      <c r="EJ77" s="60"/>
      <c r="EK77" s="60"/>
      <c r="EL77" s="60"/>
      <c r="EY77" s="58">
        <f>IF(COUNTBLANK(EI77:EX77)=16,0,AVERAGE(EI77:EX77))</f>
        <v>0</v>
      </c>
      <c r="EZ77" s="61">
        <f>IF(COUNTBLANK(EI77:EX77)=16,0,SUM(EI77:EX77))</f>
        <v>0</v>
      </c>
      <c r="FA77" s="65"/>
      <c r="FB77" s="60"/>
      <c r="FC77" s="60"/>
      <c r="FD77" s="60"/>
      <c r="FP77" s="58">
        <f>IF(COUNTBLANK(FA77:FO77)=15,0,AVERAGE(FA77:FO77))</f>
        <v>0</v>
      </c>
      <c r="FQ77" s="61">
        <f>IF(COUNTBLANK(FA77:FO77)=15,0,SUM(FA77:FO77))</f>
        <v>0</v>
      </c>
      <c r="FR77" s="65"/>
      <c r="FS77" s="60"/>
      <c r="FT77" s="60"/>
      <c r="FU77" s="60"/>
      <c r="GJ77" s="58">
        <f>IF(COUNTBLANK(FR77:GI77)=18,0,AVERAGE(FR77:GI77))</f>
        <v>0</v>
      </c>
      <c r="GK77" s="61">
        <f>IF(COUNTBLANK(FR77:GI77)=18,0,SUM(FR77:GI77))</f>
        <v>0</v>
      </c>
      <c r="GL77" s="65"/>
      <c r="GM77" s="60"/>
      <c r="GN77" s="60"/>
      <c r="GO77" s="60"/>
      <c r="HB77" s="58">
        <f>IF(COUNTBLANK(GL77:HA77)=16,0,AVERAGE(GL77:HA77))</f>
        <v>0</v>
      </c>
      <c r="HC77" s="61">
        <f>IF(COUNTBLANK(GL77:HA77)=16,0,SUM(GL77:HA77))</f>
        <v>0</v>
      </c>
      <c r="HD77" s="65"/>
      <c r="HE77" s="60"/>
      <c r="HF77" s="60"/>
      <c r="HG77" s="60"/>
      <c r="HH77" s="112"/>
      <c r="HV77" s="58">
        <f>IF(COUNTBLANK(HD77:HU77)=18,0,AVERAGE(HD77:HU77))</f>
        <v>0</v>
      </c>
      <c r="HW77" s="61">
        <f>IF(COUNTBLANK(HD77:HU77)=18,0,SUM(HD77:HU77))</f>
        <v>0</v>
      </c>
      <c r="HX77" s="113"/>
      <c r="HY77" s="11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57" customFormat="1" ht="18" customHeight="1">
      <c r="A78" s="1" t="e">
        <f>A77+1</f>
        <v>#REF!</v>
      </c>
      <c r="B78" s="90"/>
      <c r="C78" s="48"/>
      <c r="D78" s="49"/>
      <c r="E78" s="88"/>
      <c r="F78" s="51" t="e">
        <f>SUM(Z78,AR78,BJ77,CB77,CT77,DP77,#REF!,#REF!,#REF!,#REF!,#REF!,#REF!)</f>
        <v>#REF!</v>
      </c>
      <c r="G78" s="52"/>
      <c r="H78" s="53">
        <f>COUNT(I78:X78,AA78:AP78,AS77:BH77,BK77:BZ77,CC77:CR77,CU77:DN77,DQ77:EF77,EI77:EX77,FA77:FO77,FR77:GI77,GL77:HA77,HD77:HU77)</f>
        <v>0</v>
      </c>
      <c r="I78" s="97"/>
      <c r="J78" s="50"/>
      <c r="K78" s="60"/>
      <c r="L78" s="60"/>
      <c r="Y78" s="58">
        <f>IF(COUNTBLANK(I78:X78)=16,0,AVERAGE(I78:X78))</f>
        <v>0</v>
      </c>
      <c r="Z78" s="59">
        <f>IF(COUNTBLANK(I78:X78)=16,0,SUM(I78:X78))</f>
        <v>0</v>
      </c>
      <c r="AA78" s="65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58">
        <f>IF(COUNTBLANK(AA78:AP78)=16,0,AVERAGE(AA78:AP78))</f>
        <v>0</v>
      </c>
      <c r="AR78" s="59">
        <f>IF(COUNTBLANK(AA78:AP78)=16,0,SUM(AA78:AP78))</f>
        <v>0</v>
      </c>
      <c r="AS78" s="65"/>
      <c r="AT78" s="60"/>
      <c r="AU78" s="60"/>
      <c r="AV78" s="60"/>
      <c r="BH78" s="60"/>
      <c r="BI78" s="58">
        <f>IF(COUNTBLANK(AS78:BH78)=16,0,AVERAGE(AS78:BH78))</f>
        <v>0</v>
      </c>
      <c r="BJ78" s="61">
        <f>IF(COUNTBLANK(AS78:BH78)=16,0,SUM(AS78:BH78))</f>
        <v>0</v>
      </c>
      <c r="BK78" s="65"/>
      <c r="BL78" s="60"/>
      <c r="BM78" s="60"/>
      <c r="BN78" s="60"/>
      <c r="CA78" s="58">
        <f>IF(COUNTBLANK(BK78:BZ78)=16,0,AVERAGE(BK78:BZ78))</f>
        <v>0</v>
      </c>
      <c r="CB78" s="61">
        <f>IF(COUNTBLANK(BK78:BZ78)=16,0,SUM(BK78:BZ78))</f>
        <v>0</v>
      </c>
      <c r="CC78" s="65"/>
      <c r="CD78" s="60"/>
      <c r="CE78" s="60"/>
      <c r="CF78" s="60"/>
      <c r="CS78" s="58">
        <f>IF(COUNTBLANK(CC78:CR78)=16,0,AVERAGE(CC78:CR78))</f>
        <v>0</v>
      </c>
      <c r="CT78" s="61">
        <f>IF(COUNTBLANK(CC78:CR78)=16,0,SUM(CC78:CR78))</f>
        <v>0</v>
      </c>
      <c r="CU78" s="65"/>
      <c r="CV78" s="60"/>
      <c r="CW78" s="60"/>
      <c r="CX78" s="60"/>
      <c r="DO78" s="58">
        <f>IF(COUNTBLANK(CU78:DN78)=20,0,AVERAGE(CU78:DN78))</f>
        <v>0</v>
      </c>
      <c r="DP78" s="61">
        <f>IF(COUNTBLANK(CU78:DN78)=20,0,SUM(CU78:DN78))</f>
        <v>0</v>
      </c>
      <c r="DQ78" s="65"/>
      <c r="DR78" s="60"/>
      <c r="DS78" s="60"/>
      <c r="DT78" s="60"/>
      <c r="EG78" s="58">
        <f>IF(COUNTBLANK(DQ78:EF78)=16,0,AVERAGE(DQ78:EF78))</f>
        <v>0</v>
      </c>
      <c r="EH78" s="61">
        <f>IF(COUNTBLANK(DQ78:EF78)=16,0,SUM(DQ78:EF78))</f>
        <v>0</v>
      </c>
      <c r="EI78" s="65"/>
      <c r="EJ78" s="60"/>
      <c r="EK78" s="60"/>
      <c r="EL78" s="60"/>
      <c r="EY78" s="58">
        <f>IF(COUNTBLANK(EI78:EX78)=16,0,AVERAGE(EI78:EX78))</f>
        <v>0</v>
      </c>
      <c r="EZ78" s="61">
        <f>IF(COUNTBLANK(EI78:EX78)=16,0,SUM(EI78:EX78))</f>
        <v>0</v>
      </c>
      <c r="FA78" s="65"/>
      <c r="FB78" s="60"/>
      <c r="FC78" s="60"/>
      <c r="FD78" s="60"/>
      <c r="FP78" s="58">
        <f>IF(COUNTBLANK(FA78:FO78)=15,0,AVERAGE(FA78:FO78))</f>
        <v>0</v>
      </c>
      <c r="FQ78" s="61">
        <f>IF(COUNTBLANK(FA78:FO78)=15,0,SUM(FA78:FO78))</f>
        <v>0</v>
      </c>
      <c r="FR78" s="65"/>
      <c r="FS78" s="60"/>
      <c r="FT78" s="60"/>
      <c r="FU78" s="60"/>
      <c r="GJ78" s="58">
        <f>IF(COUNTBLANK(FR78:GI78)=18,0,AVERAGE(FR78:GI78))</f>
        <v>0</v>
      </c>
      <c r="GK78" s="61">
        <f>IF(COUNTBLANK(FR78:GI78)=18,0,SUM(FR78:GI78))</f>
        <v>0</v>
      </c>
      <c r="GL78" s="65"/>
      <c r="GM78" s="60"/>
      <c r="GN78" s="60"/>
      <c r="GO78" s="60"/>
      <c r="HB78" s="58">
        <f>IF(COUNTBLANK(GL78:HA78)=16,0,AVERAGE(GL78:HA78))</f>
        <v>0</v>
      </c>
      <c r="HC78" s="61">
        <f>IF(COUNTBLANK(GL78:HA78)=16,0,SUM(GL78:HA78))</f>
        <v>0</v>
      </c>
      <c r="HD78" s="65"/>
      <c r="HE78" s="60"/>
      <c r="HF78" s="60"/>
      <c r="HG78" s="60"/>
      <c r="HH78" s="112"/>
      <c r="HV78" s="58">
        <f>IF(COUNTBLANK(HD78:HU78)=18,0,AVERAGE(HD78:HU78))</f>
        <v>0</v>
      </c>
      <c r="HW78" s="61">
        <f>IF(COUNTBLANK(HD78:HU78)=18,0,SUM(HD78:HU78))</f>
        <v>0</v>
      </c>
      <c r="HX78" s="113"/>
      <c r="HY78" s="11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57" customFormat="1" ht="18" customHeight="1">
      <c r="A79" s="1" t="e">
        <f>A78+1</f>
        <v>#REF!</v>
      </c>
      <c r="B79" s="98"/>
      <c r="C79" s="99"/>
      <c r="D79" s="100"/>
      <c r="E79" s="105"/>
      <c r="F79" s="51" t="e">
        <f>SUM(Z79,AR79,BJ78,CB78,CT78,DP78,#REF!,#REF!,#REF!,#REF!,#REF!,#REF!)</f>
        <v>#REF!</v>
      </c>
      <c r="G79" s="52"/>
      <c r="H79" s="53">
        <f>COUNT(I79:X79,AA79:AP79,AS78:BH78,BK78:BZ78,CC78:CR78,CU78:DN78,DQ78:EF78,EI78:EX78,FA78:FO78,FR78:GI78,GL78:HA78,HD78:HU78)</f>
        <v>0</v>
      </c>
      <c r="I79" s="97"/>
      <c r="J79" s="50"/>
      <c r="K79" s="60"/>
      <c r="L79" s="60"/>
      <c r="Y79" s="58">
        <f>IF(COUNTBLANK(I79:X79)=16,0,AVERAGE(I79:X79))</f>
        <v>0</v>
      </c>
      <c r="Z79" s="59">
        <f>IF(COUNTBLANK(I79:X79)=16,0,SUM(I79:X79))</f>
        <v>0</v>
      </c>
      <c r="AA79" s="65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58">
        <f>IF(COUNTBLANK(AA79:AP79)=16,0,AVERAGE(AA79:AP79))</f>
        <v>0</v>
      </c>
      <c r="AR79" s="59">
        <f>IF(COUNTBLANK(AA79:AP79)=16,0,SUM(AA79:AP79))</f>
        <v>0</v>
      </c>
      <c r="AS79" s="65"/>
      <c r="AT79" s="60"/>
      <c r="AU79" s="60"/>
      <c r="AV79" s="60"/>
      <c r="BH79" s="60"/>
      <c r="BI79" s="58">
        <f>IF(COUNTBLANK(AS79:BH79)=16,0,AVERAGE(AS79:BH79))</f>
        <v>0</v>
      </c>
      <c r="BJ79" s="61">
        <f>IF(COUNTBLANK(AS79:BH79)=16,0,SUM(AS79:BH79))</f>
        <v>0</v>
      </c>
      <c r="BK79" s="65"/>
      <c r="BL79" s="60"/>
      <c r="BM79" s="60"/>
      <c r="BN79" s="60"/>
      <c r="CA79" s="58">
        <f>IF(COUNTBLANK(BK79:BZ79)=16,0,AVERAGE(BK79:BZ79))</f>
        <v>0</v>
      </c>
      <c r="CB79" s="61">
        <f>IF(COUNTBLANK(BK79:BZ79)=16,0,SUM(BK79:BZ79))</f>
        <v>0</v>
      </c>
      <c r="CC79" s="65"/>
      <c r="CD79" s="60"/>
      <c r="CE79" s="60"/>
      <c r="CF79" s="60"/>
      <c r="CS79" s="58">
        <f>IF(COUNTBLANK(CC79:CR79)=16,0,AVERAGE(CC79:CR79))</f>
        <v>0</v>
      </c>
      <c r="CT79" s="61">
        <f>IF(COUNTBLANK(CC79:CR79)=16,0,SUM(CC79:CR79))</f>
        <v>0</v>
      </c>
      <c r="CU79" s="65"/>
      <c r="CV79" s="60"/>
      <c r="CW79" s="60"/>
      <c r="CX79" s="60"/>
      <c r="DO79" s="58">
        <f>IF(COUNTBLANK(CU79:DN79)=20,0,AVERAGE(CU79:DN79))</f>
        <v>0</v>
      </c>
      <c r="DP79" s="61">
        <f>IF(COUNTBLANK(CU79:DN79)=20,0,SUM(CU79:DN79))</f>
        <v>0</v>
      </c>
      <c r="DQ79" s="65"/>
      <c r="DR79" s="60"/>
      <c r="DS79" s="60"/>
      <c r="DT79" s="60"/>
      <c r="EG79" s="58">
        <f>IF(COUNTBLANK(DQ79:EF79)=16,0,AVERAGE(DQ79:EF79))</f>
        <v>0</v>
      </c>
      <c r="EH79" s="61">
        <f>IF(COUNTBLANK(DQ79:EF79)=16,0,SUM(DQ79:EF79))</f>
        <v>0</v>
      </c>
      <c r="EI79" s="65"/>
      <c r="EJ79" s="60"/>
      <c r="EK79" s="60"/>
      <c r="EL79" s="60"/>
      <c r="EY79" s="58">
        <f>IF(COUNTBLANK(EI79:EX79)=16,0,AVERAGE(EI79:EX79))</f>
        <v>0</v>
      </c>
      <c r="EZ79" s="61">
        <f>IF(COUNTBLANK(EI79:EX79)=16,0,SUM(EI79:EX79))</f>
        <v>0</v>
      </c>
      <c r="FA79" s="65"/>
      <c r="FB79" s="60"/>
      <c r="FC79" s="60"/>
      <c r="FD79" s="60"/>
      <c r="FP79" s="58">
        <f>IF(COUNTBLANK(FA79:FO79)=15,0,AVERAGE(FA79:FO79))</f>
        <v>0</v>
      </c>
      <c r="FQ79" s="61">
        <f>IF(COUNTBLANK(FA79:FO79)=15,0,SUM(FA79:FO79))</f>
        <v>0</v>
      </c>
      <c r="FR79" s="65"/>
      <c r="FS79" s="60"/>
      <c r="FT79" s="60"/>
      <c r="FU79" s="60"/>
      <c r="GJ79" s="58">
        <f>IF(COUNTBLANK(FR79:GI79)=18,0,AVERAGE(FR79:GI79))</f>
        <v>0</v>
      </c>
      <c r="GK79" s="61">
        <f>IF(COUNTBLANK(FR79:GI79)=18,0,SUM(FR79:GI79))</f>
        <v>0</v>
      </c>
      <c r="GL79" s="65"/>
      <c r="GM79" s="60"/>
      <c r="GN79" s="60"/>
      <c r="GO79" s="60"/>
      <c r="HB79" s="58">
        <f>IF(COUNTBLANK(GL79:HA79)=16,0,AVERAGE(GL79:HA79))</f>
        <v>0</v>
      </c>
      <c r="HC79" s="61">
        <f>IF(COUNTBLANK(GL79:HA79)=16,0,SUM(GL79:HA79))</f>
        <v>0</v>
      </c>
      <c r="HD79" s="65"/>
      <c r="HE79" s="60"/>
      <c r="HF79" s="60"/>
      <c r="HG79" s="60"/>
      <c r="HH79" s="112"/>
      <c r="HV79" s="58">
        <f>IF(COUNTBLANK(HD79:HU79)=18,0,AVERAGE(HD79:HU79))</f>
        <v>0</v>
      </c>
      <c r="HW79" s="61">
        <f>IF(COUNTBLANK(HD79:HU79)=18,0,SUM(HD79:HU79))</f>
        <v>0</v>
      </c>
      <c r="HX79" s="113"/>
      <c r="HY79" s="11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57" customFormat="1" ht="18" customHeight="1">
      <c r="A80" s="1" t="e">
        <f>A79+1</f>
        <v>#REF!</v>
      </c>
      <c r="B80" s="90"/>
      <c r="C80" s="48"/>
      <c r="D80" s="49"/>
      <c r="E80" s="88"/>
      <c r="F80" s="51" t="e">
        <f>SUM(Z80,AR80,BJ79,CB79,CT79,DP79,#REF!,#REF!,#REF!,#REF!,#REF!,#REF!)</f>
        <v>#REF!</v>
      </c>
      <c r="G80" s="52"/>
      <c r="H80" s="53">
        <f>COUNT(I80:X80,AA80:AP80,AS79:BH79,BK79:BZ79,CC79:CR79,CU79:DN79,DQ79:EF79,EI79:EX79,FA79:FO79,FR79:GI79,GL79:HA79,HD79:HU79)</f>
        <v>0</v>
      </c>
      <c r="I80" s="111"/>
      <c r="J80" s="60"/>
      <c r="K80" s="60"/>
      <c r="L80" s="60"/>
      <c r="Y80" s="58">
        <f>IF(COUNTBLANK(I80:X80)=16,0,AVERAGE(I80:X80))</f>
        <v>0</v>
      </c>
      <c r="Z80" s="59">
        <f>IF(COUNTBLANK(I80:X80)=16,0,SUM(I80:X80))</f>
        <v>0</v>
      </c>
      <c r="AA80" s="65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58">
        <f>IF(COUNTBLANK(AA80:AP80)=16,0,AVERAGE(AA80:AP80))</f>
        <v>0</v>
      </c>
      <c r="AR80" s="59">
        <f>IF(COUNTBLANK(AA80:AP80)=16,0,SUM(AA80:AP80))</f>
        <v>0</v>
      </c>
      <c r="AS80" s="65"/>
      <c r="AT80" s="60"/>
      <c r="AU80" s="60"/>
      <c r="AV80" s="60"/>
      <c r="BH80" s="60"/>
      <c r="BI80" s="58">
        <f>IF(COUNTBLANK(AS80:BH80)=16,0,AVERAGE(AS80:BH80))</f>
        <v>0</v>
      </c>
      <c r="BJ80" s="61">
        <f>IF(COUNTBLANK(AS80:BH80)=16,0,SUM(AS80:BH80))</f>
        <v>0</v>
      </c>
      <c r="BK80" s="65"/>
      <c r="BL80" s="60"/>
      <c r="BM80" s="60"/>
      <c r="BN80" s="60"/>
      <c r="CA80" s="58">
        <f>IF(COUNTBLANK(BK80:BZ80)=16,0,AVERAGE(BK80:BZ80))</f>
        <v>0</v>
      </c>
      <c r="CB80" s="61">
        <f>IF(COUNTBLANK(BK80:BZ80)=16,0,SUM(BK80:BZ80))</f>
        <v>0</v>
      </c>
      <c r="CC80" s="65"/>
      <c r="CD80" s="60"/>
      <c r="CE80" s="60"/>
      <c r="CF80" s="60"/>
      <c r="CS80" s="58">
        <f>IF(COUNTBLANK(CC80:CR80)=16,0,AVERAGE(CC80:CR80))</f>
        <v>0</v>
      </c>
      <c r="CT80" s="61">
        <f>IF(COUNTBLANK(CC80:CR80)=16,0,SUM(CC80:CR80))</f>
        <v>0</v>
      </c>
      <c r="CU80" s="65"/>
      <c r="CV80" s="60"/>
      <c r="CW80" s="60"/>
      <c r="CX80" s="60"/>
      <c r="DO80" s="58">
        <f>IF(COUNTBLANK(CU80:DN80)=20,0,AVERAGE(CU80:DN80))</f>
        <v>0</v>
      </c>
      <c r="DP80" s="61">
        <f>IF(COUNTBLANK(CU80:DN80)=20,0,SUM(CU80:DN80))</f>
        <v>0</v>
      </c>
      <c r="DQ80" s="65"/>
      <c r="DR80" s="60"/>
      <c r="DS80" s="60"/>
      <c r="DT80" s="60"/>
      <c r="EG80" s="58">
        <f>IF(COUNTBLANK(DQ80:EF80)=16,0,AVERAGE(DQ80:EF80))</f>
        <v>0</v>
      </c>
      <c r="EH80" s="61">
        <f>IF(COUNTBLANK(DQ80:EF80)=16,0,SUM(DQ80:EF80))</f>
        <v>0</v>
      </c>
      <c r="EI80" s="65"/>
      <c r="EJ80" s="60"/>
      <c r="EK80" s="60"/>
      <c r="EL80" s="60"/>
      <c r="EY80" s="58">
        <f>IF(COUNTBLANK(EI80:EX80)=16,0,AVERAGE(EI80:EX80))</f>
        <v>0</v>
      </c>
      <c r="EZ80" s="61">
        <f>IF(COUNTBLANK(EI80:EX80)=16,0,SUM(EI80:EX80))</f>
        <v>0</v>
      </c>
      <c r="FA80" s="65"/>
      <c r="FB80" s="60"/>
      <c r="FC80" s="60"/>
      <c r="FD80" s="60"/>
      <c r="FP80" s="58">
        <f>IF(COUNTBLANK(FA80:FO80)=15,0,AVERAGE(FA80:FO80))</f>
        <v>0</v>
      </c>
      <c r="FQ80" s="61">
        <f>IF(COUNTBLANK(FA80:FO80)=15,0,SUM(FA80:FO80))</f>
        <v>0</v>
      </c>
      <c r="FR80" s="65"/>
      <c r="FS80" s="60"/>
      <c r="FT80" s="60"/>
      <c r="FU80" s="60"/>
      <c r="GJ80" s="58">
        <f>IF(COUNTBLANK(FR80:GI80)=18,0,AVERAGE(FR80:GI80))</f>
        <v>0</v>
      </c>
      <c r="GK80" s="61">
        <f>IF(COUNTBLANK(FR80:GI80)=18,0,SUM(FR80:GI80))</f>
        <v>0</v>
      </c>
      <c r="GL80" s="65"/>
      <c r="GM80" s="60"/>
      <c r="GN80" s="60"/>
      <c r="GO80" s="60"/>
      <c r="HB80" s="58">
        <f>IF(COUNTBLANK(GL80:HA80)=16,0,AVERAGE(GL80:HA80))</f>
        <v>0</v>
      </c>
      <c r="HC80" s="61">
        <f>IF(COUNTBLANK(GL80:HA80)=16,0,SUM(GL80:HA80))</f>
        <v>0</v>
      </c>
      <c r="HD80" s="65"/>
      <c r="HE80" s="60"/>
      <c r="HF80" s="60"/>
      <c r="HG80" s="60"/>
      <c r="HH80" s="112"/>
      <c r="HV80" s="58">
        <f>IF(COUNTBLANK(HD80:HU80)=18,0,AVERAGE(HD80:HU80))</f>
        <v>0</v>
      </c>
      <c r="HW80" s="61">
        <f>IF(COUNTBLANK(HD80:HU80)=18,0,SUM(HD80:HU80))</f>
        <v>0</v>
      </c>
      <c r="HX80" s="113"/>
      <c r="HY80" s="11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57" customFormat="1" ht="18" customHeight="1">
      <c r="A81" s="1" t="e">
        <f>A80+1</f>
        <v>#REF!</v>
      </c>
      <c r="B81" s="90"/>
      <c r="C81" s="48"/>
      <c r="D81" s="49"/>
      <c r="E81" s="50"/>
      <c r="F81" s="51" t="e">
        <f>SUM(Z81,AR81,BJ80,CB80,CT80,DP80,#REF!,#REF!,#REF!,#REF!,#REF!,#REF!)</f>
        <v>#REF!</v>
      </c>
      <c r="G81" s="52"/>
      <c r="H81" s="53">
        <f>COUNT(I81:X81,AA81:AP81,AS80:BH80,BK80:BZ80,CC80:CR80,CU80:DN80,DQ80:EF80,EI80:EX80,FA80:FO80,FR80:GI80,GL80:HA80,HD80:HU80)</f>
        <v>0</v>
      </c>
      <c r="I81" s="65"/>
      <c r="J81" s="60"/>
      <c r="K81" s="60"/>
      <c r="L81" s="60"/>
      <c r="Y81" s="58">
        <f>IF(COUNTBLANK(I81:X81)=16,0,AVERAGE(I81:X81))</f>
        <v>0</v>
      </c>
      <c r="Z81" s="59">
        <f>IF(COUNTBLANK(I81:X81)=16,0,SUM(I81:X81))</f>
        <v>0</v>
      </c>
      <c r="AA81" s="65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58">
        <f>IF(COUNTBLANK(AA81:AP81)=16,0,AVERAGE(AA81:AP81))</f>
        <v>0</v>
      </c>
      <c r="AR81" s="59">
        <f>IF(COUNTBLANK(AA81:AP81)=16,0,SUM(AA81:AP81))</f>
        <v>0</v>
      </c>
      <c r="AS81" s="65"/>
      <c r="AT81" s="60"/>
      <c r="AU81" s="60"/>
      <c r="AV81" s="60"/>
      <c r="BH81" s="60"/>
      <c r="BI81" s="58">
        <f>IF(COUNTBLANK(AS81:BH81)=16,0,AVERAGE(AS81:BH81))</f>
        <v>0</v>
      </c>
      <c r="BJ81" s="61">
        <f>IF(COUNTBLANK(AS81:BH81)=16,0,SUM(AS81:BH81))</f>
        <v>0</v>
      </c>
      <c r="BK81" s="65"/>
      <c r="BL81" s="60"/>
      <c r="BM81" s="60"/>
      <c r="BN81" s="60"/>
      <c r="CA81" s="58">
        <f>IF(COUNTBLANK(BK81:BZ81)=16,0,AVERAGE(BK81:BZ81))</f>
        <v>0</v>
      </c>
      <c r="CB81" s="61">
        <f>IF(COUNTBLANK(BK81:BZ81)=16,0,SUM(BK81:BZ81))</f>
        <v>0</v>
      </c>
      <c r="CC81" s="65"/>
      <c r="CD81" s="60"/>
      <c r="CE81" s="60"/>
      <c r="CF81" s="60"/>
      <c r="CS81" s="58">
        <f>IF(COUNTBLANK(CC81:CR81)=16,0,AVERAGE(CC81:CR81))</f>
        <v>0</v>
      </c>
      <c r="CT81" s="61">
        <f>IF(COUNTBLANK(CC81:CR81)=16,0,SUM(CC81:CR81))</f>
        <v>0</v>
      </c>
      <c r="CU81" s="65"/>
      <c r="CV81" s="60"/>
      <c r="CW81" s="60"/>
      <c r="CX81" s="60"/>
      <c r="DO81" s="58">
        <f>IF(COUNTBLANK(CU81:DN81)=20,0,AVERAGE(CU81:DN81))</f>
        <v>0</v>
      </c>
      <c r="DP81" s="61">
        <f>IF(COUNTBLANK(CU81:DN81)=20,0,SUM(CU81:DN81))</f>
        <v>0</v>
      </c>
      <c r="DQ81" s="65"/>
      <c r="DR81" s="60"/>
      <c r="DS81" s="60"/>
      <c r="DT81" s="60"/>
      <c r="DU81" s="112"/>
      <c r="EG81" s="58">
        <f>IF(COUNTBLANK(DQ81:EF81)=16,0,AVERAGE(DQ81:EF81))</f>
        <v>0</v>
      </c>
      <c r="EH81" s="61">
        <f>IF(COUNTBLANK(DQ81:EF81)=16,0,SUM(DQ81:EF81))</f>
        <v>0</v>
      </c>
      <c r="EI81" s="65"/>
      <c r="EJ81" s="60"/>
      <c r="EK81" s="60"/>
      <c r="EL81" s="60"/>
      <c r="EY81" s="58">
        <f>IF(COUNTBLANK(EI81:EX81)=16,0,AVERAGE(EI81:EX81))</f>
        <v>0</v>
      </c>
      <c r="EZ81" s="61">
        <f>IF(COUNTBLANK(EI81:EX81)=16,0,SUM(EI81:EX81))</f>
        <v>0</v>
      </c>
      <c r="FA81" s="65"/>
      <c r="FB81" s="118"/>
      <c r="FC81" s="60"/>
      <c r="FD81" s="60"/>
      <c r="FE81" s="112"/>
      <c r="FP81" s="58">
        <f>IF(COUNTBLANK(FA81:FO81)=15,0,AVERAGE(FA81:FO81))</f>
        <v>0</v>
      </c>
      <c r="FQ81" s="61">
        <f>IF(COUNTBLANK(FA81:FO81)=15,0,SUM(FA81:FO81))</f>
        <v>0</v>
      </c>
      <c r="FR81" s="119"/>
      <c r="FS81" s="60"/>
      <c r="FT81" s="118"/>
      <c r="FU81" s="118"/>
      <c r="FV81" s="112"/>
      <c r="GJ81" s="58">
        <f>IF(COUNTBLANK(FR81:GI81)=18,0,AVERAGE(FR81:GI81))</f>
        <v>0</v>
      </c>
      <c r="GK81" s="61">
        <f>IF(COUNTBLANK(FR81:GI81)=18,0,SUM(FR81:GI81))</f>
        <v>0</v>
      </c>
      <c r="GL81" s="65"/>
      <c r="GM81" s="60"/>
      <c r="GN81" s="60"/>
      <c r="GO81" s="60"/>
      <c r="HB81" s="58">
        <f>IF(COUNTBLANK(GL81:HA81)=16,0,AVERAGE(GL81:HA81))</f>
        <v>0</v>
      </c>
      <c r="HC81" s="61">
        <f>IF(COUNTBLANK(GL81:HA81)=16,0,SUM(GL81:HA81))</f>
        <v>0</v>
      </c>
      <c r="HD81" s="119"/>
      <c r="HE81" s="118"/>
      <c r="HF81" s="118"/>
      <c r="HG81" s="118"/>
      <c r="HH81" s="112"/>
      <c r="HV81" s="58">
        <f>IF(COUNTBLANK(HD81:HU81)=18,0,AVERAGE(HD81:HU81))</f>
        <v>0</v>
      </c>
      <c r="HW81" s="61">
        <f>IF(COUNTBLANK(HD81:HU81)=18,0,SUM(HD81:HU81))</f>
        <v>0</v>
      </c>
      <c r="HX81" s="113"/>
      <c r="HY81" s="11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57" customFormat="1" ht="18" customHeight="1">
      <c r="A82" s="1" t="e">
        <f>A81+1</f>
        <v>#REF!</v>
      </c>
      <c r="B82" s="90"/>
      <c r="C82" s="48"/>
      <c r="D82" s="49"/>
      <c r="E82" s="50"/>
      <c r="F82" s="51" t="e">
        <f>SUM(Z82,AR82,BJ81,CB81,CT81,DP81,#REF!,#REF!,#REF!,#REF!,#REF!,#REF!)</f>
        <v>#REF!</v>
      </c>
      <c r="G82" s="52"/>
      <c r="H82" s="53">
        <f>COUNT(I82:X82,AA82:AP82,AS81:BH81,BK81:BZ81,CC81:CR81,CU81:DN81,DQ81:EF81,EI81:EX81,FA81:FO81,FR81:GI81,GL81:HA81,HD81:HU81)</f>
        <v>0</v>
      </c>
      <c r="I82" s="65"/>
      <c r="J82" s="60"/>
      <c r="K82" s="60"/>
      <c r="L82" s="60"/>
      <c r="Y82" s="58">
        <f>IF(COUNTBLANK(I82:X82)=16,0,AVERAGE(I82:X82))</f>
        <v>0</v>
      </c>
      <c r="Z82" s="59">
        <f>IF(COUNTBLANK(I82:X82)=16,0,SUM(I82:X82))</f>
        <v>0</v>
      </c>
      <c r="AA82" s="65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58">
        <f>IF(COUNTBLANK(AA82:AP82)=16,0,AVERAGE(AA82:AP82))</f>
        <v>0</v>
      </c>
      <c r="AR82" s="59">
        <f>IF(COUNTBLANK(AA82:AP82)=16,0,SUM(AA82:AP82))</f>
        <v>0</v>
      </c>
      <c r="AS82" s="65"/>
      <c r="AT82" s="60"/>
      <c r="AU82" s="60"/>
      <c r="AV82" s="60"/>
      <c r="BH82" s="60"/>
      <c r="BI82" s="58">
        <f>IF(COUNTBLANK(AS82:BH82)=16,0,AVERAGE(AS82:BH82))</f>
        <v>0</v>
      </c>
      <c r="BJ82" s="61">
        <f>IF(COUNTBLANK(AS82:BH82)=16,0,SUM(AS82:BH82))</f>
        <v>0</v>
      </c>
      <c r="BK82" s="65"/>
      <c r="BL82" s="60"/>
      <c r="BM82" s="60"/>
      <c r="BN82" s="60"/>
      <c r="CA82" s="58">
        <f>IF(COUNTBLANK(BK82:BZ82)=16,0,AVERAGE(BK82:BZ82))</f>
        <v>0</v>
      </c>
      <c r="CB82" s="61">
        <f>IF(COUNTBLANK(BK82:BZ82)=16,0,SUM(BK82:BZ82))</f>
        <v>0</v>
      </c>
      <c r="CC82" s="65"/>
      <c r="CD82" s="60"/>
      <c r="CE82" s="60"/>
      <c r="CF82" s="60"/>
      <c r="CS82" s="58">
        <f>IF(COUNTBLANK(CC82:CR82)=16,0,AVERAGE(CC82:CR82))</f>
        <v>0</v>
      </c>
      <c r="CT82" s="61">
        <f>IF(COUNTBLANK(CC82:CR82)=16,0,SUM(CC82:CR82))</f>
        <v>0</v>
      </c>
      <c r="CU82" s="65"/>
      <c r="CV82" s="60"/>
      <c r="CW82" s="60"/>
      <c r="CX82" s="60"/>
      <c r="DO82" s="58">
        <f>IF(COUNTBLANK(CU82:DN82)=20,0,AVERAGE(CU82:DN82))</f>
        <v>0</v>
      </c>
      <c r="DP82" s="61">
        <f>IF(COUNTBLANK(CU82:DN82)=20,0,SUM(CU82:DN82))</f>
        <v>0</v>
      </c>
      <c r="DQ82" s="65"/>
      <c r="DR82" s="60"/>
      <c r="DS82" s="60"/>
      <c r="DT82" s="60"/>
      <c r="EG82" s="58">
        <f>IF(COUNTBLANK(DQ82:EF82)=16,0,AVERAGE(DQ82:EF82))</f>
        <v>0</v>
      </c>
      <c r="EH82" s="61">
        <f>IF(COUNTBLANK(DQ82:EF82)=16,0,SUM(DQ82:EF82))</f>
        <v>0</v>
      </c>
      <c r="EI82" s="65"/>
      <c r="EJ82" s="60"/>
      <c r="EK82" s="60"/>
      <c r="EL82" s="60"/>
      <c r="EY82" s="58">
        <f>IF(COUNTBLANK(EI82:EX82)=16,0,AVERAGE(EI82:EX82))</f>
        <v>0</v>
      </c>
      <c r="EZ82" s="61">
        <f>IF(COUNTBLANK(EI82:EX82)=16,0,SUM(EI82:EX82))</f>
        <v>0</v>
      </c>
      <c r="FA82" s="65"/>
      <c r="FB82" s="60"/>
      <c r="FC82" s="60"/>
      <c r="FD82" s="60"/>
      <c r="FP82" s="58">
        <f>IF(COUNTBLANK(FA82:FO82)=15,0,AVERAGE(FA82:FO82))</f>
        <v>0</v>
      </c>
      <c r="FQ82" s="61">
        <f>IF(COUNTBLANK(FA82:FO82)=15,0,SUM(FA82:FO82))</f>
        <v>0</v>
      </c>
      <c r="FR82" s="65"/>
      <c r="FS82" s="60"/>
      <c r="FT82" s="60"/>
      <c r="FU82" s="60"/>
      <c r="GJ82" s="58">
        <f>IF(COUNTBLANK(FR82:GI82)=18,0,AVERAGE(FR82:GI82))</f>
        <v>0</v>
      </c>
      <c r="GK82" s="61">
        <f>IF(COUNTBLANK(FR82:GI82)=18,0,SUM(FR82:GI82))</f>
        <v>0</v>
      </c>
      <c r="GL82" s="65"/>
      <c r="GM82" s="60"/>
      <c r="GN82" s="60"/>
      <c r="GO82" s="60"/>
      <c r="HB82" s="58">
        <f>IF(COUNTBLANK(GL82:HA82)=16,0,AVERAGE(GL82:HA82))</f>
        <v>0</v>
      </c>
      <c r="HC82" s="61">
        <f>IF(COUNTBLANK(GL82:HA82)=16,0,SUM(GL82:HA82))</f>
        <v>0</v>
      </c>
      <c r="HD82" s="65"/>
      <c r="HE82" s="60"/>
      <c r="HF82" s="60"/>
      <c r="HG82" s="60"/>
      <c r="HH82" s="112"/>
      <c r="HV82" s="58">
        <f>IF(COUNTBLANK(HD82:HU82)=18,0,AVERAGE(HD82:HU82))</f>
        <v>0</v>
      </c>
      <c r="HW82" s="61">
        <f>IF(COUNTBLANK(HD82:HU82)=18,0,SUM(HD82:HU82))</f>
        <v>0</v>
      </c>
      <c r="HX82" s="113"/>
      <c r="HY82" s="11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57" customFormat="1" ht="18" customHeight="1">
      <c r="A83" s="1" t="e">
        <f>A82+1</f>
        <v>#REF!</v>
      </c>
      <c r="B83" s="103"/>
      <c r="C83" s="104"/>
      <c r="D83" s="100"/>
      <c r="E83" s="105"/>
      <c r="F83" s="51" t="e">
        <f>SUM(Z83,AR83,BJ82,CB82,CT82,DP82,#REF!,#REF!,#REF!,#REF!,#REF!,#REF!)</f>
        <v>#REF!</v>
      </c>
      <c r="G83" s="52"/>
      <c r="H83" s="53">
        <f>COUNT(I83:X83,AA83:AP83,AS82:BH82,BK82:BZ82,CC82:CR82,CU82:DN82,DQ82:EF82,EI82:EX82,FA82:FO82,FR82:GI82,GL82:HA82,HD82:HU82)</f>
        <v>0</v>
      </c>
      <c r="I83" s="65"/>
      <c r="J83" s="60"/>
      <c r="K83" s="60"/>
      <c r="L83" s="60"/>
      <c r="Y83" s="58">
        <f>IF(COUNTBLANK(I83:X83)=16,0,AVERAGE(I83:X83))</f>
        <v>0</v>
      </c>
      <c r="Z83" s="59">
        <f>IF(COUNTBLANK(I83:X83)=16,0,SUM(I83:X83))</f>
        <v>0</v>
      </c>
      <c r="AA83" s="65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58">
        <f>IF(COUNTBLANK(AA83:AP83)=16,0,AVERAGE(AA83:AP83))</f>
        <v>0</v>
      </c>
      <c r="AR83" s="59">
        <f>IF(COUNTBLANK(AA83:AP83)=16,0,SUM(AA83:AP83))</f>
        <v>0</v>
      </c>
      <c r="AS83" s="65"/>
      <c r="AT83" s="60"/>
      <c r="AU83" s="60"/>
      <c r="AV83" s="60"/>
      <c r="BH83" s="60"/>
      <c r="BI83" s="58">
        <f>IF(COUNTBLANK(AS83:BH83)=16,0,AVERAGE(AS83:BH83))</f>
        <v>0</v>
      </c>
      <c r="BJ83" s="61">
        <f>IF(COUNTBLANK(AS83:BH83)=16,0,SUM(AS83:BH83))</f>
        <v>0</v>
      </c>
      <c r="BK83" s="65"/>
      <c r="BL83" s="60"/>
      <c r="BM83" s="60"/>
      <c r="BN83" s="60"/>
      <c r="CA83" s="58">
        <f>IF(COUNTBLANK(BK83:BZ83)=16,0,AVERAGE(BK83:BZ83))</f>
        <v>0</v>
      </c>
      <c r="CB83" s="61">
        <f>IF(COUNTBLANK(BK83:BZ83)=16,0,SUM(BK83:BZ83))</f>
        <v>0</v>
      </c>
      <c r="CC83" s="65"/>
      <c r="CD83" s="60"/>
      <c r="CE83" s="60"/>
      <c r="CF83" s="60"/>
      <c r="CS83" s="58">
        <f>IF(COUNTBLANK(CC83:CR83)=16,0,AVERAGE(CC83:CR83))</f>
        <v>0</v>
      </c>
      <c r="CT83" s="61">
        <f>IF(COUNTBLANK(CC83:CR83)=16,0,SUM(CC83:CR83))</f>
        <v>0</v>
      </c>
      <c r="CU83" s="65"/>
      <c r="CV83" s="60"/>
      <c r="CW83" s="60"/>
      <c r="CX83" s="60"/>
      <c r="DO83" s="58">
        <f>IF(COUNTBLANK(CU83:DN83)=20,0,AVERAGE(CU83:DN83))</f>
        <v>0</v>
      </c>
      <c r="DP83" s="61">
        <f>IF(COUNTBLANK(CU83:DN83)=20,0,SUM(CU83:DN83))</f>
        <v>0</v>
      </c>
      <c r="DQ83" s="65"/>
      <c r="DR83" s="60"/>
      <c r="DS83" s="60"/>
      <c r="DT83" s="60"/>
      <c r="EG83" s="58">
        <f>IF(COUNTBLANK(DQ83:EF83)=16,0,AVERAGE(DQ83:EF83))</f>
        <v>0</v>
      </c>
      <c r="EH83" s="61">
        <f>IF(COUNTBLANK(DQ83:EF83)=16,0,SUM(DQ83:EF83))</f>
        <v>0</v>
      </c>
      <c r="EI83" s="65"/>
      <c r="EJ83" s="60"/>
      <c r="EK83" s="60"/>
      <c r="EL83" s="60"/>
      <c r="EY83" s="58">
        <f>IF(COUNTBLANK(EI83:EX83)=16,0,AVERAGE(EI83:EX83))</f>
        <v>0</v>
      </c>
      <c r="EZ83" s="61">
        <f>IF(COUNTBLANK(EI83:EX83)=16,0,SUM(EI83:EX83))</f>
        <v>0</v>
      </c>
      <c r="FA83" s="65"/>
      <c r="FB83" s="60"/>
      <c r="FC83" s="60"/>
      <c r="FD83" s="60"/>
      <c r="FP83" s="58">
        <f>IF(COUNTBLANK(FA83:FO83)=15,0,AVERAGE(FA83:FO83))</f>
        <v>0</v>
      </c>
      <c r="FQ83" s="61">
        <f>IF(COUNTBLANK(FA83:FO83)=15,0,SUM(FA83:FO83))</f>
        <v>0</v>
      </c>
      <c r="FR83" s="65"/>
      <c r="FS83" s="60"/>
      <c r="FT83" s="60"/>
      <c r="FU83" s="60"/>
      <c r="GJ83" s="58">
        <f>IF(COUNTBLANK(FR83:GI83)=18,0,AVERAGE(FR83:GI83))</f>
        <v>0</v>
      </c>
      <c r="GK83" s="61">
        <f>IF(COUNTBLANK(FR83:GI83)=18,0,SUM(FR83:GI83))</f>
        <v>0</v>
      </c>
      <c r="GL83" s="65"/>
      <c r="GM83" s="60"/>
      <c r="GN83" s="60"/>
      <c r="GO83" s="60"/>
      <c r="HB83" s="58">
        <f>IF(COUNTBLANK(GL83:HA83)=16,0,AVERAGE(GL83:HA83))</f>
        <v>0</v>
      </c>
      <c r="HC83" s="61">
        <f>IF(COUNTBLANK(GL83:HA83)=16,0,SUM(GL83:HA83))</f>
        <v>0</v>
      </c>
      <c r="HD83" s="65"/>
      <c r="HE83" s="60"/>
      <c r="HF83" s="60"/>
      <c r="HG83" s="60"/>
      <c r="HH83" s="112"/>
      <c r="HV83" s="58">
        <f>IF(COUNTBLANK(HD83:HU83)=18,0,AVERAGE(HD83:HU83))</f>
        <v>0</v>
      </c>
      <c r="HW83" s="61">
        <f>IF(COUNTBLANK(HD83:HU83)=18,0,SUM(HD83:HU83))</f>
        <v>0</v>
      </c>
      <c r="HX83" s="113"/>
      <c r="HY83" s="11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57" customFormat="1" ht="18" customHeight="1">
      <c r="A84" s="1" t="e">
        <f>A83+1</f>
        <v>#REF!</v>
      </c>
      <c r="B84" s="103"/>
      <c r="C84" s="104"/>
      <c r="D84" s="100"/>
      <c r="E84" s="105"/>
      <c r="F84" s="51" t="e">
        <f>SUM(Z84,AR84,BJ83,CB83,CT83,DP83,#REF!,#REF!,#REF!,#REF!,#REF!,#REF!)</f>
        <v>#REF!</v>
      </c>
      <c r="G84" s="52"/>
      <c r="H84" s="53">
        <f>COUNT(I84:X84,AA84:AP84,AS83:BH83,BK83:BZ83,CC83:CR83,CU83:DN83,DQ83:EF83,EI83:EX83,FA83:FO83,FR83:GI83,GL83:HA83,HD83:HU83)</f>
        <v>0</v>
      </c>
      <c r="I84" s="97"/>
      <c r="J84" s="50"/>
      <c r="K84" s="50"/>
      <c r="L84" s="60"/>
      <c r="Y84" s="58">
        <f>IF(COUNTBLANK(I84:X84)=16,0,AVERAGE(I84:X84))</f>
        <v>0</v>
      </c>
      <c r="Z84" s="59">
        <f>IF(COUNTBLANK(I84:X84)=16,0,SUM(I84:X84))</f>
        <v>0</v>
      </c>
      <c r="AA84" s="65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58">
        <f>IF(COUNTBLANK(AA84:AP84)=16,0,AVERAGE(AA84:AP84))</f>
        <v>0</v>
      </c>
      <c r="AR84" s="59">
        <f>IF(COUNTBLANK(AA84:AP84)=16,0,SUM(AA84:AP84))</f>
        <v>0</v>
      </c>
      <c r="AS84" s="65"/>
      <c r="AT84" s="60"/>
      <c r="AU84" s="60"/>
      <c r="AV84" s="60"/>
      <c r="BH84" s="60"/>
      <c r="BI84" s="58">
        <f>IF(COUNTBLANK(AS84:BH84)=16,0,AVERAGE(AS84:BH84))</f>
        <v>0</v>
      </c>
      <c r="BJ84" s="61">
        <f>IF(COUNTBLANK(AS84:BH84)=16,0,SUM(AS84:BH84))</f>
        <v>0</v>
      </c>
      <c r="BK84" s="65"/>
      <c r="BL84" s="60"/>
      <c r="BM84" s="60"/>
      <c r="BN84" s="60"/>
      <c r="CA84" s="58">
        <f>IF(COUNTBLANK(BK84:BZ84)=16,0,AVERAGE(BK84:BZ84))</f>
        <v>0</v>
      </c>
      <c r="CB84" s="61">
        <f>IF(COUNTBLANK(BK84:BZ84)=16,0,SUM(BK84:BZ84))</f>
        <v>0</v>
      </c>
      <c r="CC84" s="65"/>
      <c r="CD84" s="60"/>
      <c r="CE84" s="60"/>
      <c r="CF84" s="60"/>
      <c r="CS84" s="58">
        <f>IF(COUNTBLANK(CC84:CR84)=16,0,AVERAGE(CC84:CR84))</f>
        <v>0</v>
      </c>
      <c r="CT84" s="61">
        <f>IF(COUNTBLANK(CC84:CR84)=16,0,SUM(CC84:CR84))</f>
        <v>0</v>
      </c>
      <c r="CU84" s="65"/>
      <c r="CV84" s="60"/>
      <c r="CW84" s="60"/>
      <c r="CX84" s="60"/>
      <c r="DO84" s="58">
        <f>IF(COUNTBLANK(CU84:DN84)=20,0,AVERAGE(CU84:DN84))</f>
        <v>0</v>
      </c>
      <c r="DP84" s="61">
        <f>IF(COUNTBLANK(CU84:DN84)=20,0,SUM(CU84:DN84))</f>
        <v>0</v>
      </c>
      <c r="DQ84" s="65"/>
      <c r="DR84" s="60"/>
      <c r="DS84" s="60"/>
      <c r="DT84" s="60"/>
      <c r="EG84" s="58">
        <f>IF(COUNTBLANK(DQ84:EF84)=16,0,AVERAGE(DQ84:EF84))</f>
        <v>0</v>
      </c>
      <c r="EH84" s="61">
        <f>IF(COUNTBLANK(DQ84:EF84)=16,0,SUM(DQ84:EF84))</f>
        <v>0</v>
      </c>
      <c r="EI84" s="65"/>
      <c r="EJ84" s="60"/>
      <c r="EK84" s="60"/>
      <c r="EL84" s="60"/>
      <c r="EY84" s="58">
        <f>IF(COUNTBLANK(EI84:EX84)=16,0,AVERAGE(EI84:EX84))</f>
        <v>0</v>
      </c>
      <c r="EZ84" s="61">
        <f>IF(COUNTBLANK(EI84:EX84)=16,0,SUM(EI84:EX84))</f>
        <v>0</v>
      </c>
      <c r="FA84" s="65"/>
      <c r="FB84" s="60"/>
      <c r="FC84" s="60"/>
      <c r="FD84" s="60"/>
      <c r="FP84" s="58">
        <f>IF(COUNTBLANK(FA84:FO84)=15,0,AVERAGE(FA84:FO84))</f>
        <v>0</v>
      </c>
      <c r="FQ84" s="61">
        <f>IF(COUNTBLANK(FA84:FO84)=15,0,SUM(FA84:FO84))</f>
        <v>0</v>
      </c>
      <c r="FR84" s="65"/>
      <c r="FS84" s="60"/>
      <c r="FT84" s="60"/>
      <c r="FU84" s="60"/>
      <c r="GJ84" s="58">
        <f>IF(COUNTBLANK(FR84:GI84)=18,0,AVERAGE(FR84:GI84))</f>
        <v>0</v>
      </c>
      <c r="GK84" s="61">
        <f>IF(COUNTBLANK(FR84:GI84)=18,0,SUM(FR84:GI84))</f>
        <v>0</v>
      </c>
      <c r="GL84" s="65"/>
      <c r="GM84" s="60"/>
      <c r="GN84" s="60"/>
      <c r="GO84" s="60"/>
      <c r="HB84" s="58">
        <f>IF(COUNTBLANK(GL84:HA84)=16,0,AVERAGE(GL84:HA84))</f>
        <v>0</v>
      </c>
      <c r="HC84" s="61">
        <f>IF(COUNTBLANK(GL84:HA84)=16,0,SUM(GL84:HA84))</f>
        <v>0</v>
      </c>
      <c r="HD84" s="65"/>
      <c r="HE84" s="60"/>
      <c r="HF84" s="60"/>
      <c r="HG84" s="60"/>
      <c r="HH84" s="112"/>
      <c r="HV84" s="58">
        <f>IF(COUNTBLANK(HD84:HU84)=18,0,AVERAGE(HD84:HU84))</f>
        <v>0</v>
      </c>
      <c r="HW84" s="61">
        <f>IF(COUNTBLANK(HD84:HU84)=18,0,SUM(HD84:HU84))</f>
        <v>0</v>
      </c>
      <c r="HX84" s="113"/>
      <c r="HY84" s="11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57" customFormat="1" ht="18" customHeight="1">
      <c r="A85" s="1" t="e">
        <f>A84+1</f>
        <v>#REF!</v>
      </c>
      <c r="B85" s="103"/>
      <c r="C85" s="104"/>
      <c r="D85" s="100"/>
      <c r="E85" s="105"/>
      <c r="F85" s="51" t="e">
        <f>SUM(Z85,AR85,BJ84,CB84,CT84,DP84,#REF!,#REF!,#REF!,#REF!,#REF!,#REF!)</f>
        <v>#REF!</v>
      </c>
      <c r="G85" s="52"/>
      <c r="H85" s="53">
        <f>COUNT(I85:X85,AA85:AP85,AS84:BH84,BK84:BZ84,CC84:CR84,CU84:DN84,DQ84:EF84,EI84:EX84,FA84:FO84,FR84:GI84,GL84:HA84,HD84:HU84)</f>
        <v>0</v>
      </c>
      <c r="I85" s="97"/>
      <c r="J85" s="50"/>
      <c r="K85" s="60"/>
      <c r="L85" s="60"/>
      <c r="Y85" s="58">
        <f>IF(COUNTBLANK(I85:X85)=16,0,AVERAGE(I85:X85))</f>
        <v>0</v>
      </c>
      <c r="Z85" s="59">
        <f>IF(COUNTBLANK(I85:X85)=16,0,SUM(I85:X85))</f>
        <v>0</v>
      </c>
      <c r="AA85" s="65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58">
        <f>IF(COUNTBLANK(AA85:AP85)=16,0,AVERAGE(AA85:AP85))</f>
        <v>0</v>
      </c>
      <c r="AR85" s="59">
        <f>IF(COUNTBLANK(AA85:AP85)=16,0,SUM(AA85:AP85))</f>
        <v>0</v>
      </c>
      <c r="AS85" s="65"/>
      <c r="AT85" s="60"/>
      <c r="AU85" s="60"/>
      <c r="AV85" s="60"/>
      <c r="BH85" s="60"/>
      <c r="BI85" s="58">
        <f>IF(COUNTBLANK(AS85:BH85)=16,0,AVERAGE(AS85:BH85))</f>
        <v>0</v>
      </c>
      <c r="BJ85" s="61">
        <f>IF(COUNTBLANK(AS85:BH85)=16,0,SUM(AS85:BH85))</f>
        <v>0</v>
      </c>
      <c r="BK85" s="65"/>
      <c r="BL85" s="60"/>
      <c r="BM85" s="60"/>
      <c r="BN85" s="60"/>
      <c r="CA85" s="58">
        <f>IF(COUNTBLANK(BK85:BZ85)=16,0,AVERAGE(BK85:BZ85))</f>
        <v>0</v>
      </c>
      <c r="CB85" s="61">
        <f>IF(COUNTBLANK(BK85:BZ85)=16,0,SUM(BK85:BZ85))</f>
        <v>0</v>
      </c>
      <c r="CC85" s="65"/>
      <c r="CD85" s="60"/>
      <c r="CE85" s="60"/>
      <c r="CF85" s="60"/>
      <c r="CS85" s="58">
        <f>IF(COUNTBLANK(CC85:CR85)=16,0,AVERAGE(CC85:CR85))</f>
        <v>0</v>
      </c>
      <c r="CT85" s="61">
        <f>IF(COUNTBLANK(CC85:CR85)=16,0,SUM(CC85:CR85))</f>
        <v>0</v>
      </c>
      <c r="CU85" s="65"/>
      <c r="CV85" s="60"/>
      <c r="CW85" s="60"/>
      <c r="CX85" s="60"/>
      <c r="DO85" s="58">
        <f>IF(COUNTBLANK(CU85:DN85)=20,0,AVERAGE(CU85:DN85))</f>
        <v>0</v>
      </c>
      <c r="DP85" s="61">
        <f>IF(COUNTBLANK(CU85:DN85)=20,0,SUM(CU85:DN85))</f>
        <v>0</v>
      </c>
      <c r="DQ85" s="65"/>
      <c r="DR85" s="60"/>
      <c r="DS85" s="60"/>
      <c r="DT85" s="60"/>
      <c r="EG85" s="58">
        <f>IF(COUNTBLANK(DQ85:EF85)=16,0,AVERAGE(DQ85:EF85))</f>
        <v>0</v>
      </c>
      <c r="EH85" s="61">
        <f>IF(COUNTBLANK(DQ85:EF85)=16,0,SUM(DQ85:EF85))</f>
        <v>0</v>
      </c>
      <c r="EI85" s="65"/>
      <c r="EJ85" s="60"/>
      <c r="EK85" s="60"/>
      <c r="EL85" s="60"/>
      <c r="EY85" s="58">
        <f>IF(COUNTBLANK(EI85:EX85)=16,0,AVERAGE(EI85:EX85))</f>
        <v>0</v>
      </c>
      <c r="EZ85" s="61">
        <f>IF(COUNTBLANK(EI85:EX85)=16,0,SUM(EI85:EX85))</f>
        <v>0</v>
      </c>
      <c r="FA85" s="65"/>
      <c r="FB85" s="60"/>
      <c r="FC85" s="60"/>
      <c r="FD85" s="60"/>
      <c r="FP85" s="58">
        <f>IF(COUNTBLANK(FA85:FO85)=15,0,AVERAGE(FA85:FO85))</f>
        <v>0</v>
      </c>
      <c r="FQ85" s="61">
        <f>IF(COUNTBLANK(FA85:FO85)=15,0,SUM(FA85:FO85))</f>
        <v>0</v>
      </c>
      <c r="FR85" s="65"/>
      <c r="FS85" s="60"/>
      <c r="FT85" s="60"/>
      <c r="FU85" s="60"/>
      <c r="GJ85" s="58">
        <f>IF(COUNTBLANK(FR85:GI85)=18,0,AVERAGE(FR85:GI85))</f>
        <v>0</v>
      </c>
      <c r="GK85" s="61">
        <f>IF(COUNTBLANK(FR85:GI85)=18,0,SUM(FR85:GI85))</f>
        <v>0</v>
      </c>
      <c r="GL85" s="65"/>
      <c r="GM85" s="60"/>
      <c r="GN85" s="60"/>
      <c r="GO85" s="60"/>
      <c r="HB85" s="58">
        <f>IF(COUNTBLANK(GL85:HA85)=16,0,AVERAGE(GL85:HA85))</f>
        <v>0</v>
      </c>
      <c r="HC85" s="61">
        <f>IF(COUNTBLANK(GL85:HA85)=16,0,SUM(GL85:HA85))</f>
        <v>0</v>
      </c>
      <c r="HD85" s="65"/>
      <c r="HE85" s="60"/>
      <c r="HF85" s="60"/>
      <c r="HG85" s="60"/>
      <c r="HH85" s="112"/>
      <c r="HV85" s="58">
        <f>IF(COUNTBLANK(HD85:HU85)=18,0,AVERAGE(HD85:HU85))</f>
        <v>0</v>
      </c>
      <c r="HW85" s="61">
        <f>IF(COUNTBLANK(HD85:HU85)=18,0,SUM(HD85:HU85))</f>
        <v>0</v>
      </c>
      <c r="HX85" s="113"/>
      <c r="HY85" s="11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57" customFormat="1" ht="18" customHeight="1">
      <c r="A86" s="1" t="e">
        <f>A85+1</f>
        <v>#REF!</v>
      </c>
      <c r="B86" s="90"/>
      <c r="C86" s="48"/>
      <c r="D86" s="49"/>
      <c r="E86" s="88"/>
      <c r="F86" s="51" t="e">
        <f>SUM(Z86,AR86,BJ85,CB85,CT85,DP85,#REF!,#REF!,#REF!,#REF!,#REF!,#REF!)</f>
        <v>#REF!</v>
      </c>
      <c r="G86" s="52"/>
      <c r="H86" s="53">
        <f>COUNT(I86:X86,AA86:AP86,AS85:BH85,BK85:BZ85,CC85:CR85,CU85:DN85,DQ85:EF85,EI85:EX85,FA85:FO85,FR85:GI85,GL85:HA85,HD85:HU85)</f>
        <v>0</v>
      </c>
      <c r="I86" s="97"/>
      <c r="J86" s="50"/>
      <c r="K86" s="60"/>
      <c r="L86" s="60"/>
      <c r="Y86" s="58">
        <f>IF(COUNTBLANK(I86:X86)=16,0,AVERAGE(I86:X86))</f>
        <v>0</v>
      </c>
      <c r="Z86" s="59">
        <f>IF(COUNTBLANK(I86:X86)=16,0,SUM(I86:X86))</f>
        <v>0</v>
      </c>
      <c r="AA86" s="65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58">
        <f>IF(COUNTBLANK(AA86:AP86)=16,0,AVERAGE(AA86:AP86))</f>
        <v>0</v>
      </c>
      <c r="AR86" s="59">
        <f>IF(COUNTBLANK(AA86:AP86)=16,0,SUM(AA86:AP86))</f>
        <v>0</v>
      </c>
      <c r="AS86" s="65"/>
      <c r="AT86" s="60"/>
      <c r="AU86" s="60"/>
      <c r="AV86" s="60"/>
      <c r="BH86" s="60"/>
      <c r="BI86" s="58">
        <f>IF(COUNTBLANK(AS86:BH86)=16,0,AVERAGE(AS86:BH86))</f>
        <v>0</v>
      </c>
      <c r="BJ86" s="61">
        <f>IF(COUNTBLANK(AS86:BH86)=16,0,SUM(AS86:BH86))</f>
        <v>0</v>
      </c>
      <c r="BK86" s="65"/>
      <c r="BL86" s="60"/>
      <c r="BM86" s="60"/>
      <c r="BN86" s="60"/>
      <c r="CA86" s="58">
        <f>IF(COUNTBLANK(BK86:BZ86)=16,0,AVERAGE(BK86:BZ86))</f>
        <v>0</v>
      </c>
      <c r="CB86" s="61">
        <f>IF(COUNTBLANK(BK86:BZ86)=16,0,SUM(BK86:BZ86))</f>
        <v>0</v>
      </c>
      <c r="CC86" s="65"/>
      <c r="CD86" s="60"/>
      <c r="CE86" s="60"/>
      <c r="CF86" s="60"/>
      <c r="CS86" s="58">
        <f>IF(COUNTBLANK(CC86:CR86)=16,0,AVERAGE(CC86:CR86))</f>
        <v>0</v>
      </c>
      <c r="CT86" s="61">
        <f>IF(COUNTBLANK(CC86:CR86)=16,0,SUM(CC86:CR86))</f>
        <v>0</v>
      </c>
      <c r="CU86" s="65"/>
      <c r="CV86" s="60"/>
      <c r="CW86" s="60"/>
      <c r="CX86" s="60"/>
      <c r="DO86" s="58">
        <f>IF(COUNTBLANK(CU86:DN86)=20,0,AVERAGE(CU86:DN86))</f>
        <v>0</v>
      </c>
      <c r="DP86" s="61">
        <f>IF(COUNTBLANK(CU86:DN86)=20,0,SUM(CU86:DN86))</f>
        <v>0</v>
      </c>
      <c r="DQ86" s="65"/>
      <c r="DR86" s="60"/>
      <c r="DS86" s="60"/>
      <c r="DT86" s="60"/>
      <c r="EG86" s="58">
        <f>IF(COUNTBLANK(DQ86:EF86)=16,0,AVERAGE(DQ86:EF86))</f>
        <v>0</v>
      </c>
      <c r="EH86" s="61">
        <f>IF(COUNTBLANK(DQ86:EF86)=16,0,SUM(DQ86:EF86))</f>
        <v>0</v>
      </c>
      <c r="EI86" s="65"/>
      <c r="EJ86" s="60"/>
      <c r="EK86" s="60"/>
      <c r="EL86" s="60"/>
      <c r="EY86" s="58">
        <f>IF(COUNTBLANK(EI86:EX86)=16,0,AVERAGE(EI86:EX86))</f>
        <v>0</v>
      </c>
      <c r="EZ86" s="61">
        <f>IF(COUNTBLANK(EI86:EX86)=16,0,SUM(EI86:EX86))</f>
        <v>0</v>
      </c>
      <c r="FA86" s="65"/>
      <c r="FB86" s="60"/>
      <c r="FC86" s="60"/>
      <c r="FD86" s="60"/>
      <c r="FP86" s="58">
        <f>IF(COUNTBLANK(FA86:FO86)=15,0,AVERAGE(FA86:FO86))</f>
        <v>0</v>
      </c>
      <c r="FQ86" s="61">
        <f>IF(COUNTBLANK(FA86:FO86)=15,0,SUM(FA86:FO86))</f>
        <v>0</v>
      </c>
      <c r="FR86" s="65"/>
      <c r="FS86" s="60"/>
      <c r="FT86" s="60"/>
      <c r="FU86" s="60"/>
      <c r="GJ86" s="58">
        <f>IF(COUNTBLANK(FR86:GI86)=18,0,AVERAGE(FR86:GI86))</f>
        <v>0</v>
      </c>
      <c r="GK86" s="61">
        <f>IF(COUNTBLANK(FR86:GI86)=18,0,SUM(FR86:GI86))</f>
        <v>0</v>
      </c>
      <c r="GL86" s="65"/>
      <c r="GM86" s="60"/>
      <c r="GN86" s="60"/>
      <c r="GO86" s="60"/>
      <c r="HB86" s="58">
        <f>IF(COUNTBLANK(GL86:HA86)=16,0,AVERAGE(GL86:HA86))</f>
        <v>0</v>
      </c>
      <c r="HC86" s="61">
        <f>IF(COUNTBLANK(GL86:HA86)=16,0,SUM(GL86:HA86))</f>
        <v>0</v>
      </c>
      <c r="HD86" s="65"/>
      <c r="HE86" s="60"/>
      <c r="HF86" s="60"/>
      <c r="HG86" s="60"/>
      <c r="HH86" s="112"/>
      <c r="HV86" s="58">
        <f>IF(COUNTBLANK(HD86:HU86)=18,0,AVERAGE(HD86:HU86))</f>
        <v>0</v>
      </c>
      <c r="HW86" s="61">
        <f>IF(COUNTBLANK(HD86:HU86)=18,0,SUM(HD86:HU86))</f>
        <v>0</v>
      </c>
      <c r="HX86" s="113"/>
      <c r="HY86" s="11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57" customFormat="1" ht="18" customHeight="1">
      <c r="A87" s="1" t="e">
        <f>A86+1</f>
        <v>#REF!</v>
      </c>
      <c r="B87" s="103"/>
      <c r="C87" s="104"/>
      <c r="D87" s="100"/>
      <c r="E87" s="105"/>
      <c r="F87" s="51" t="e">
        <f>SUM(Z87,AR87,BJ86,CB86,CT86,DP86,#REF!,#REF!,#REF!,#REF!,#REF!,#REF!)</f>
        <v>#REF!</v>
      </c>
      <c r="G87" s="52"/>
      <c r="H87" s="53">
        <f>COUNT(I87:X87,AA87:AP87,AS86:BH86,BK86:BZ86,CC86:CR86,CU86:DN86,DQ86:EF86,EI86:EX86,FA86:FO86,FR86:GI86,GL86:HA86,HD86:HU86)</f>
        <v>0</v>
      </c>
      <c r="I87" s="65"/>
      <c r="J87" s="60"/>
      <c r="K87" s="60"/>
      <c r="L87" s="60"/>
      <c r="Y87" s="58">
        <f>IF(COUNTBLANK(I87:X87)=16,0,AVERAGE(I87:X87))</f>
        <v>0</v>
      </c>
      <c r="Z87" s="59">
        <f>IF(COUNTBLANK(I87:X87)=16,0,SUM(I87:X87))</f>
        <v>0</v>
      </c>
      <c r="AA87" s="65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58">
        <f>IF(COUNTBLANK(AA87:AP87)=16,0,AVERAGE(AA87:AP87))</f>
        <v>0</v>
      </c>
      <c r="AR87" s="59">
        <f>IF(COUNTBLANK(AA87:AP87)=16,0,SUM(AA87:AP87))</f>
        <v>0</v>
      </c>
      <c r="AS87" s="65"/>
      <c r="AT87" s="60"/>
      <c r="AU87" s="60"/>
      <c r="AV87" s="60"/>
      <c r="BH87" s="60"/>
      <c r="BI87" s="58">
        <f>IF(COUNTBLANK(AS87:BH87)=16,0,AVERAGE(AS87:BH87))</f>
        <v>0</v>
      </c>
      <c r="BJ87" s="61">
        <f>IF(COUNTBLANK(AS87:BH87)=16,0,SUM(AS87:BH87))</f>
        <v>0</v>
      </c>
      <c r="BK87" s="65"/>
      <c r="BL87" s="60"/>
      <c r="BM87" s="60"/>
      <c r="BN87" s="60"/>
      <c r="CA87" s="58">
        <f>IF(COUNTBLANK(BK87:BZ87)=16,0,AVERAGE(BK87:BZ87))</f>
        <v>0</v>
      </c>
      <c r="CB87" s="61">
        <f>IF(COUNTBLANK(BK87:BZ87)=16,0,SUM(BK87:BZ87))</f>
        <v>0</v>
      </c>
      <c r="CC87" s="65"/>
      <c r="CD87" s="60"/>
      <c r="CE87" s="60"/>
      <c r="CF87" s="60"/>
      <c r="CS87" s="58">
        <f>IF(COUNTBLANK(CC87:CR87)=16,0,AVERAGE(CC87:CR87))</f>
        <v>0</v>
      </c>
      <c r="CT87" s="61">
        <f>IF(COUNTBLANK(CC87:CR87)=16,0,SUM(CC87:CR87))</f>
        <v>0</v>
      </c>
      <c r="CU87" s="65"/>
      <c r="CV87" s="60"/>
      <c r="CW87" s="60"/>
      <c r="CX87" s="60"/>
      <c r="DO87" s="58">
        <f>IF(COUNTBLANK(CU87:DN87)=20,0,AVERAGE(CU87:DN87))</f>
        <v>0</v>
      </c>
      <c r="DP87" s="61">
        <f>IF(COUNTBLANK(CU87:DN87)=20,0,SUM(CU87:DN87))</f>
        <v>0</v>
      </c>
      <c r="DQ87" s="65"/>
      <c r="DR87" s="60"/>
      <c r="DS87" s="60"/>
      <c r="DT87" s="60"/>
      <c r="EG87" s="58">
        <f>IF(COUNTBLANK(DQ87:EF87)=16,0,AVERAGE(DQ87:EF87))</f>
        <v>0</v>
      </c>
      <c r="EH87" s="61">
        <f>IF(COUNTBLANK(DQ87:EF87)=16,0,SUM(DQ87:EF87))</f>
        <v>0</v>
      </c>
      <c r="EI87" s="65"/>
      <c r="EJ87" s="60"/>
      <c r="EK87" s="60"/>
      <c r="EL87" s="60"/>
      <c r="EY87" s="58">
        <f>IF(COUNTBLANK(EI87:EX87)=16,0,AVERAGE(EI87:EX87))</f>
        <v>0</v>
      </c>
      <c r="EZ87" s="61">
        <f>IF(COUNTBLANK(EI87:EX87)=16,0,SUM(EI87:EX87))</f>
        <v>0</v>
      </c>
      <c r="FA87" s="65"/>
      <c r="FB87" s="60"/>
      <c r="FC87" s="60"/>
      <c r="FD87" s="60"/>
      <c r="FP87" s="58">
        <f>IF(COUNTBLANK(FA87:FO87)=15,0,AVERAGE(FA87:FO87))</f>
        <v>0</v>
      </c>
      <c r="FQ87" s="61">
        <f>IF(COUNTBLANK(FA87:FO87)=15,0,SUM(FA87:FO87))</f>
        <v>0</v>
      </c>
      <c r="FR87" s="65"/>
      <c r="FS87" s="60"/>
      <c r="FT87" s="60"/>
      <c r="FU87" s="60"/>
      <c r="GJ87" s="58">
        <f>IF(COUNTBLANK(FR87:GI87)=18,0,AVERAGE(FR87:GI87))</f>
        <v>0</v>
      </c>
      <c r="GK87" s="61">
        <f>IF(COUNTBLANK(FR87:GI87)=18,0,SUM(FR87:GI87))</f>
        <v>0</v>
      </c>
      <c r="GL87" s="65"/>
      <c r="GM87" s="60"/>
      <c r="GN87" s="60"/>
      <c r="GO87" s="60"/>
      <c r="HB87" s="58">
        <f>IF(COUNTBLANK(GL87:HA87)=16,0,AVERAGE(GL87:HA87))</f>
        <v>0</v>
      </c>
      <c r="HC87" s="61">
        <f>IF(COUNTBLANK(GL87:HA87)=16,0,SUM(GL87:HA87))</f>
        <v>0</v>
      </c>
      <c r="HD87" s="65"/>
      <c r="HE87" s="60"/>
      <c r="HF87" s="60"/>
      <c r="HG87" s="60"/>
      <c r="HH87" s="112"/>
      <c r="HV87" s="58">
        <f>IF(COUNTBLANK(HD87:HU87)=18,0,AVERAGE(HD87:HU87))</f>
        <v>0</v>
      </c>
      <c r="HW87" s="61">
        <f>IF(COUNTBLANK(HD87:HU87)=18,0,SUM(HD87:HU87))</f>
        <v>0</v>
      </c>
      <c r="HX87" s="113"/>
      <c r="HY87" s="11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57" customFormat="1" ht="18" customHeight="1">
      <c r="A88" s="1" t="e">
        <f>A87+1</f>
        <v>#REF!</v>
      </c>
      <c r="B88" s="90"/>
      <c r="C88" s="48"/>
      <c r="D88" s="49"/>
      <c r="E88" s="50"/>
      <c r="F88" s="51" t="e">
        <f>SUM(Z88,AR88,BJ87,CB87,CT87,DP87,#REF!,#REF!,#REF!,#REF!,#REF!,#REF!)</f>
        <v>#REF!</v>
      </c>
      <c r="G88" s="52"/>
      <c r="H88" s="53">
        <f>COUNT(I88:X88,AA88:AP88,AS87:BH87,BK87:BZ87,CC87:CR87,CU87:DN87,DQ87:EF87,EI87:EX87,FA87:FO87,FR87:GI87,GL87:HA87,HD87:HU87)</f>
        <v>0</v>
      </c>
      <c r="I88" s="97"/>
      <c r="J88" s="50"/>
      <c r="K88" s="50"/>
      <c r="L88" s="60"/>
      <c r="Y88" s="58">
        <f>IF(COUNTBLANK(I88:X88)=16,0,AVERAGE(I88:X88))</f>
        <v>0</v>
      </c>
      <c r="Z88" s="59">
        <f>IF(COUNTBLANK(I88:X88)=16,0,SUM(I88:X88))</f>
        <v>0</v>
      </c>
      <c r="AA88" s="65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58">
        <f>IF(COUNTBLANK(AA88:AP88)=16,0,AVERAGE(AA88:AP88))</f>
        <v>0</v>
      </c>
      <c r="AR88" s="59">
        <f>IF(COUNTBLANK(AA88:AP88)=16,0,SUM(AA88:AP88))</f>
        <v>0</v>
      </c>
      <c r="AS88" s="65"/>
      <c r="AT88" s="60"/>
      <c r="AU88" s="60"/>
      <c r="AV88" s="60"/>
      <c r="BH88" s="60"/>
      <c r="BI88" s="58">
        <f>IF(COUNTBLANK(AS88:BH88)=16,0,AVERAGE(AS88:BH88))</f>
        <v>0</v>
      </c>
      <c r="BJ88" s="61">
        <f>IF(COUNTBLANK(AS88:BH88)=16,0,SUM(AS88:BH88))</f>
        <v>0</v>
      </c>
      <c r="BK88" s="65"/>
      <c r="BL88" s="60"/>
      <c r="BM88" s="60"/>
      <c r="BN88" s="60"/>
      <c r="CA88" s="58">
        <f>IF(COUNTBLANK(BK88:BZ88)=16,0,AVERAGE(BK88:BZ88))</f>
        <v>0</v>
      </c>
      <c r="CB88" s="61">
        <f>IF(COUNTBLANK(BK88:BZ88)=16,0,SUM(BK88:BZ88))</f>
        <v>0</v>
      </c>
      <c r="CC88" s="65"/>
      <c r="CD88" s="60"/>
      <c r="CE88" s="60"/>
      <c r="CF88" s="60"/>
      <c r="CS88" s="58">
        <f>IF(COUNTBLANK(CC88:CR88)=16,0,AVERAGE(CC88:CR88))</f>
        <v>0</v>
      </c>
      <c r="CT88" s="61">
        <f>IF(COUNTBLANK(CC88:CR88)=16,0,SUM(CC88:CR88))</f>
        <v>0</v>
      </c>
      <c r="CU88" s="65"/>
      <c r="CV88" s="60"/>
      <c r="CW88" s="60"/>
      <c r="CX88" s="60"/>
      <c r="DO88" s="58">
        <f>IF(COUNTBLANK(CU88:DN88)=20,0,AVERAGE(CU88:DN88))</f>
        <v>0</v>
      </c>
      <c r="DP88" s="61">
        <f>IF(COUNTBLANK(CU88:DN88)=20,0,SUM(CU88:DN88))</f>
        <v>0</v>
      </c>
      <c r="DQ88" s="65"/>
      <c r="DR88" s="60"/>
      <c r="DS88" s="60"/>
      <c r="DT88" s="60"/>
      <c r="EG88" s="58">
        <f>IF(COUNTBLANK(DQ88:EF88)=16,0,AVERAGE(DQ88:EF88))</f>
        <v>0</v>
      </c>
      <c r="EH88" s="61">
        <f>IF(COUNTBLANK(DQ88:EF88)=16,0,SUM(DQ88:EF88))</f>
        <v>0</v>
      </c>
      <c r="EI88" s="65"/>
      <c r="EJ88" s="60"/>
      <c r="EK88" s="60"/>
      <c r="EL88" s="60"/>
      <c r="EY88" s="58">
        <f>IF(COUNTBLANK(EI88:EX88)=16,0,AVERAGE(EI88:EX88))</f>
        <v>0</v>
      </c>
      <c r="EZ88" s="61">
        <f>IF(COUNTBLANK(EI88:EX88)=16,0,SUM(EI88:EX88))</f>
        <v>0</v>
      </c>
      <c r="FA88" s="65"/>
      <c r="FB88" s="60"/>
      <c r="FC88" s="60"/>
      <c r="FD88" s="60"/>
      <c r="FP88" s="58">
        <f>IF(COUNTBLANK(FA88:FO88)=15,0,AVERAGE(FA88:FO88))</f>
        <v>0</v>
      </c>
      <c r="FQ88" s="61">
        <f>IF(COUNTBLANK(FA88:FO88)=15,0,SUM(FA88:FO88))</f>
        <v>0</v>
      </c>
      <c r="FR88" s="65"/>
      <c r="FS88" s="60"/>
      <c r="FT88" s="60"/>
      <c r="FU88" s="60"/>
      <c r="GJ88" s="58">
        <f>IF(COUNTBLANK(FR88:GI88)=18,0,AVERAGE(FR88:GI88))</f>
        <v>0</v>
      </c>
      <c r="GK88" s="61">
        <f>IF(COUNTBLANK(FR88:GI88)=18,0,SUM(FR88:GI88))</f>
        <v>0</v>
      </c>
      <c r="GL88" s="65"/>
      <c r="GM88" s="60"/>
      <c r="GN88" s="60"/>
      <c r="GO88" s="60"/>
      <c r="HB88" s="58">
        <f>IF(COUNTBLANK(GL88:HA88)=16,0,AVERAGE(GL88:HA88))</f>
        <v>0</v>
      </c>
      <c r="HC88" s="61">
        <f>IF(COUNTBLANK(GL88:HA88)=16,0,SUM(GL88:HA88))</f>
        <v>0</v>
      </c>
      <c r="HD88" s="65"/>
      <c r="HE88" s="60"/>
      <c r="HF88" s="60"/>
      <c r="HG88" s="60"/>
      <c r="HH88" s="112"/>
      <c r="HV88" s="58">
        <f>IF(COUNTBLANK(HD88:HU88)=18,0,AVERAGE(HD88:HU88))</f>
        <v>0</v>
      </c>
      <c r="HW88" s="61">
        <f>IF(COUNTBLANK(HD88:HU88)=18,0,SUM(HD88:HU88))</f>
        <v>0</v>
      </c>
      <c r="HX88" s="113"/>
      <c r="HY88" s="11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57" customFormat="1" ht="18" customHeight="1">
      <c r="A89" s="1" t="e">
        <f>A88+1</f>
        <v>#REF!</v>
      </c>
      <c r="B89" s="90"/>
      <c r="C89" s="48"/>
      <c r="D89" s="49"/>
      <c r="E89" s="50"/>
      <c r="F89" s="51" t="e">
        <f>SUM(Z89,AR89,BJ88,CB88,CT88,DP88,#REF!,#REF!,#REF!,#REF!,#REF!,#REF!)</f>
        <v>#REF!</v>
      </c>
      <c r="G89" s="52"/>
      <c r="H89" s="53">
        <f>COUNT(I89:X89,AA89:AP89,AS88:BH88,BK88:BZ88,CC88:CR88,CU88:DN88,DQ88:EF88,EI88:EX88,FA88:FO88,FR88:GI88,GL88:HA88,HD88:HU88)</f>
        <v>0</v>
      </c>
      <c r="I89" s="97"/>
      <c r="J89" s="50"/>
      <c r="K89" s="50"/>
      <c r="L89" s="60"/>
      <c r="Y89" s="58">
        <f>IF(COUNTBLANK(I89:X89)=16,0,AVERAGE(I89:X89))</f>
        <v>0</v>
      </c>
      <c r="Z89" s="59">
        <f>IF(COUNTBLANK(I89:X89)=16,0,SUM(I89:X89))</f>
        <v>0</v>
      </c>
      <c r="AA89" s="65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58">
        <f>IF(COUNTBLANK(AA89:AP89)=16,0,AVERAGE(AA89:AP89))</f>
        <v>0</v>
      </c>
      <c r="AR89" s="59">
        <f>IF(COUNTBLANK(AA89:AP89)=16,0,SUM(AA89:AP89))</f>
        <v>0</v>
      </c>
      <c r="AS89" s="65"/>
      <c r="AT89" s="60"/>
      <c r="AU89" s="60"/>
      <c r="AV89" s="60"/>
      <c r="BH89" s="60"/>
      <c r="BI89" s="58">
        <f>IF(COUNTBLANK(AS89:BH89)=16,0,AVERAGE(AS89:BH89))</f>
        <v>0</v>
      </c>
      <c r="BJ89" s="61">
        <f>IF(COUNTBLANK(AS89:BH89)=16,0,SUM(AS89:BH89))</f>
        <v>0</v>
      </c>
      <c r="BK89" s="65"/>
      <c r="BL89" s="60"/>
      <c r="BM89" s="60"/>
      <c r="BN89" s="60"/>
      <c r="CA89" s="58">
        <f>IF(COUNTBLANK(BK89:BZ89)=16,0,AVERAGE(BK89:BZ89))</f>
        <v>0</v>
      </c>
      <c r="CB89" s="61">
        <f>IF(COUNTBLANK(BK89:BZ89)=16,0,SUM(BK89:BZ89))</f>
        <v>0</v>
      </c>
      <c r="CC89" s="65"/>
      <c r="CD89" s="60"/>
      <c r="CE89" s="60"/>
      <c r="CF89" s="60"/>
      <c r="CS89" s="58">
        <f>IF(COUNTBLANK(CC89:CR89)=16,0,AVERAGE(CC89:CR89))</f>
        <v>0</v>
      </c>
      <c r="CT89" s="61">
        <f>IF(COUNTBLANK(CC89:CR89)=16,0,SUM(CC89:CR89))</f>
        <v>0</v>
      </c>
      <c r="CU89" s="65"/>
      <c r="CV89" s="60"/>
      <c r="CW89" s="60"/>
      <c r="CX89" s="60"/>
      <c r="DO89" s="58">
        <f>IF(COUNTBLANK(CU89:DN89)=20,0,AVERAGE(CU89:DN89))</f>
        <v>0</v>
      </c>
      <c r="DP89" s="61">
        <f>IF(COUNTBLANK(CU89:DN89)=20,0,SUM(CU89:DN89))</f>
        <v>0</v>
      </c>
      <c r="DQ89" s="65"/>
      <c r="DR89" s="60"/>
      <c r="DS89" s="60"/>
      <c r="DT89" s="60"/>
      <c r="EG89" s="58">
        <f>IF(COUNTBLANK(DQ89:EF89)=16,0,AVERAGE(DQ89:EF89))</f>
        <v>0</v>
      </c>
      <c r="EH89" s="61">
        <f>IF(COUNTBLANK(DQ89:EF89)=16,0,SUM(DQ89:EF89))</f>
        <v>0</v>
      </c>
      <c r="EI89" s="65"/>
      <c r="EJ89" s="60"/>
      <c r="EK89" s="60"/>
      <c r="EL89" s="60"/>
      <c r="EY89" s="58">
        <f>IF(COUNTBLANK(EI89:EX89)=16,0,AVERAGE(EI89:EX89))</f>
        <v>0</v>
      </c>
      <c r="EZ89" s="61">
        <f>IF(COUNTBLANK(EI89:EX89)=16,0,SUM(EI89:EX89))</f>
        <v>0</v>
      </c>
      <c r="FA89" s="65"/>
      <c r="FB89" s="60"/>
      <c r="FC89" s="60"/>
      <c r="FD89" s="60"/>
      <c r="FP89" s="58">
        <f>IF(COUNTBLANK(FA89:FO89)=15,0,AVERAGE(FA89:FO89))</f>
        <v>0</v>
      </c>
      <c r="FQ89" s="61">
        <f>IF(COUNTBLANK(FA89:FO89)=15,0,SUM(FA89:FO89))</f>
        <v>0</v>
      </c>
      <c r="FR89" s="65"/>
      <c r="FS89" s="60"/>
      <c r="FT89" s="60"/>
      <c r="FU89" s="60"/>
      <c r="GJ89" s="58">
        <f>IF(COUNTBLANK(FR89:GI89)=18,0,AVERAGE(FR89:GI89))</f>
        <v>0</v>
      </c>
      <c r="GK89" s="61">
        <f>IF(COUNTBLANK(FR89:GI89)=18,0,SUM(FR89:GI89))</f>
        <v>0</v>
      </c>
      <c r="GL89" s="65"/>
      <c r="GM89" s="60"/>
      <c r="GN89" s="60"/>
      <c r="GO89" s="60"/>
      <c r="HB89" s="58">
        <f>IF(COUNTBLANK(GL89:HA89)=16,0,AVERAGE(GL89:HA89))</f>
        <v>0</v>
      </c>
      <c r="HC89" s="61">
        <f>IF(COUNTBLANK(GL89:HA89)=16,0,SUM(GL89:HA89))</f>
        <v>0</v>
      </c>
      <c r="HD89" s="65"/>
      <c r="HE89" s="60"/>
      <c r="HF89" s="60"/>
      <c r="HG89" s="60"/>
      <c r="HH89" s="112"/>
      <c r="HV89" s="58">
        <f>IF(COUNTBLANK(HD89:HU89)=18,0,AVERAGE(HD89:HU89))</f>
        <v>0</v>
      </c>
      <c r="HW89" s="61">
        <f>IF(COUNTBLANK(HD89:HU89)=18,0,SUM(HD89:HU89))</f>
        <v>0</v>
      </c>
      <c r="HX89" s="113"/>
      <c r="HY89" s="11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57" customFormat="1" ht="18" customHeight="1">
      <c r="A90" s="1" t="e">
        <f>A89+1</f>
        <v>#REF!</v>
      </c>
      <c r="B90" s="103"/>
      <c r="C90" s="104"/>
      <c r="D90" s="100"/>
      <c r="E90" s="54"/>
      <c r="F90" s="51" t="e">
        <f>SUM(Z90,AR90,BJ89,CB89,CT89,DP89,#REF!,#REF!,#REF!,#REF!,#REF!,#REF!)</f>
        <v>#REF!</v>
      </c>
      <c r="G90" s="52"/>
      <c r="H90" s="53">
        <f>COUNT(I90:X90,AA90:AP90,AS89:BH89,BK89:BZ89,CC89:CR89,CU89:DN89,DQ89:EF89,EI89:EX89,FA89:FO89,FR89:GI89,GL89:HA89,HD89:HU89)</f>
        <v>0</v>
      </c>
      <c r="I90" s="65"/>
      <c r="J90" s="60"/>
      <c r="K90" s="60"/>
      <c r="L90" s="60"/>
      <c r="Y90" s="58">
        <f>IF(COUNTBLANK(I90:X90)=16,0,AVERAGE(I90:X90))</f>
        <v>0</v>
      </c>
      <c r="Z90" s="59">
        <f>IF(COUNTBLANK(I90:X90)=16,0,SUM(I90:X90))</f>
        <v>0</v>
      </c>
      <c r="AA90" s="65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58">
        <f>IF(COUNTBLANK(AA90:AP90)=16,0,AVERAGE(AA90:AP90))</f>
        <v>0</v>
      </c>
      <c r="AR90" s="59">
        <f>IF(COUNTBLANK(AA90:AP90)=16,0,SUM(AA90:AP90))</f>
        <v>0</v>
      </c>
      <c r="AS90" s="65"/>
      <c r="AT90" s="60"/>
      <c r="AU90" s="60"/>
      <c r="AV90" s="60"/>
      <c r="BH90" s="60"/>
      <c r="BI90" s="58">
        <f>IF(COUNTBLANK(AS90:BH90)=16,0,AVERAGE(AS90:BH90))</f>
        <v>0</v>
      </c>
      <c r="BJ90" s="61">
        <f>IF(COUNTBLANK(AS90:BH90)=16,0,SUM(AS90:BH90))</f>
        <v>0</v>
      </c>
      <c r="BK90" s="65"/>
      <c r="BL90" s="60"/>
      <c r="BM90" s="60"/>
      <c r="BN90" s="60"/>
      <c r="CA90" s="58">
        <f>IF(COUNTBLANK(BK90:BZ90)=16,0,AVERAGE(BK90:BZ90))</f>
        <v>0</v>
      </c>
      <c r="CB90" s="61">
        <f>IF(COUNTBLANK(BK90:BZ90)=16,0,SUM(BK90:BZ90))</f>
        <v>0</v>
      </c>
      <c r="CC90" s="65"/>
      <c r="CD90" s="60"/>
      <c r="CE90" s="60"/>
      <c r="CF90" s="60"/>
      <c r="CS90" s="58">
        <f>IF(COUNTBLANK(CC90:CR90)=16,0,AVERAGE(CC90:CR90))</f>
        <v>0</v>
      </c>
      <c r="CT90" s="61">
        <f>IF(COUNTBLANK(CC90:CR90)=16,0,SUM(CC90:CR90))</f>
        <v>0</v>
      </c>
      <c r="CU90" s="65"/>
      <c r="CV90" s="60"/>
      <c r="CW90" s="60"/>
      <c r="CX90" s="60"/>
      <c r="DO90" s="58">
        <f>IF(COUNTBLANK(CU90:DN90)=20,0,AVERAGE(CU90:DN90))</f>
        <v>0</v>
      </c>
      <c r="DP90" s="61">
        <f>IF(COUNTBLANK(CU90:DN90)=20,0,SUM(CU90:DN90))</f>
        <v>0</v>
      </c>
      <c r="DQ90" s="65"/>
      <c r="DR90" s="60"/>
      <c r="DS90" s="60"/>
      <c r="DT90" s="60"/>
      <c r="EG90" s="58">
        <f>IF(COUNTBLANK(DQ90:EF90)=16,0,AVERAGE(DQ90:EF90))</f>
        <v>0</v>
      </c>
      <c r="EH90" s="61">
        <f>IF(COUNTBLANK(DQ90:EF90)=16,0,SUM(DQ90:EF90))</f>
        <v>0</v>
      </c>
      <c r="EI90" s="65"/>
      <c r="EJ90" s="60"/>
      <c r="EK90" s="60"/>
      <c r="EL90" s="60"/>
      <c r="EY90" s="58">
        <f>IF(COUNTBLANK(EI90:EX90)=16,0,AVERAGE(EI90:EX90))</f>
        <v>0</v>
      </c>
      <c r="EZ90" s="61">
        <f>IF(COUNTBLANK(EI90:EX90)=16,0,SUM(EI90:EX90))</f>
        <v>0</v>
      </c>
      <c r="FA90" s="65"/>
      <c r="FB90" s="60"/>
      <c r="FC90" s="60"/>
      <c r="FD90" s="60"/>
      <c r="FP90" s="58">
        <f>IF(COUNTBLANK(FA90:FO90)=15,0,AVERAGE(FA90:FO90))</f>
        <v>0</v>
      </c>
      <c r="FQ90" s="61">
        <f>IF(COUNTBLANK(FA90:FO90)=15,0,SUM(FA90:FO90))</f>
        <v>0</v>
      </c>
      <c r="FR90" s="65"/>
      <c r="FS90" s="60"/>
      <c r="FT90" s="60"/>
      <c r="FU90" s="60"/>
      <c r="GJ90" s="58">
        <f>IF(COUNTBLANK(FR90:GI90)=18,0,AVERAGE(FR90:GI90))</f>
        <v>0</v>
      </c>
      <c r="GK90" s="61">
        <f>IF(COUNTBLANK(FR90:GI90)=18,0,SUM(FR90:GI90))</f>
        <v>0</v>
      </c>
      <c r="GL90" s="65"/>
      <c r="GM90" s="60"/>
      <c r="GN90" s="60"/>
      <c r="GO90" s="60"/>
      <c r="HB90" s="58">
        <f>IF(COUNTBLANK(GL90:HA90)=16,0,AVERAGE(GL90:HA90))</f>
        <v>0</v>
      </c>
      <c r="HC90" s="61">
        <f>IF(COUNTBLANK(GL90:HA90)=16,0,SUM(GL90:HA90))</f>
        <v>0</v>
      </c>
      <c r="HD90" s="65"/>
      <c r="HE90" s="60"/>
      <c r="HF90" s="60"/>
      <c r="HG90" s="60"/>
      <c r="HH90" s="112"/>
      <c r="HV90" s="58">
        <f>IF(COUNTBLANK(HD90:HU90)=18,0,AVERAGE(HD90:HU90))</f>
        <v>0</v>
      </c>
      <c r="HW90" s="61">
        <f>IF(COUNTBLANK(HD90:HU90)=18,0,SUM(HD90:HU90))</f>
        <v>0</v>
      </c>
      <c r="HX90" s="113"/>
      <c r="HY90" s="11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57" customFormat="1" ht="18" customHeight="1">
      <c r="A91" s="1" t="e">
        <f>A90+1</f>
        <v>#REF!</v>
      </c>
      <c r="B91" s="90"/>
      <c r="C91" s="48"/>
      <c r="D91" s="49"/>
      <c r="E91" s="50"/>
      <c r="F91" s="51" t="e">
        <f>SUM(Z91,AR91,BJ90,CB90,CT90,DP90,#REF!,#REF!,#REF!,#REF!,#REF!,#REF!)</f>
        <v>#REF!</v>
      </c>
      <c r="G91" s="52"/>
      <c r="H91" s="53">
        <f>COUNT(I91:X91,AA91:AP91,AS90:BH90,BK90:BZ90,CC90:CR90,CU90:DN90,DQ90:EF90,EI90:EX90,FA90:FO90,FR90:GI90,GL90:HA90,HD90:HU90)</f>
        <v>0</v>
      </c>
      <c r="I91" s="65"/>
      <c r="J91" s="60"/>
      <c r="K91" s="60"/>
      <c r="L91" s="60"/>
      <c r="Y91" s="58">
        <f>IF(COUNTBLANK(I91:X91)=16,0,AVERAGE(I91:X91))</f>
        <v>0</v>
      </c>
      <c r="Z91" s="59">
        <f>IF(COUNTBLANK(I91:X91)=16,0,SUM(I91:X91))</f>
        <v>0</v>
      </c>
      <c r="AA91" s="65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58">
        <f>IF(COUNTBLANK(AA91:AP91)=16,0,AVERAGE(AA91:AP91))</f>
        <v>0</v>
      </c>
      <c r="AR91" s="59">
        <f>IF(COUNTBLANK(AA91:AP91)=16,0,SUM(AA91:AP91))</f>
        <v>0</v>
      </c>
      <c r="AS91" s="65"/>
      <c r="AT91" s="60"/>
      <c r="AU91" s="60"/>
      <c r="AV91" s="60"/>
      <c r="BH91" s="60"/>
      <c r="BI91" s="58">
        <f>IF(COUNTBLANK(AS91:BH91)=16,0,AVERAGE(AS91:BH91))</f>
        <v>0</v>
      </c>
      <c r="BJ91" s="61">
        <f>IF(COUNTBLANK(AS91:BH91)=16,0,SUM(AS91:BH91))</f>
        <v>0</v>
      </c>
      <c r="BK91" s="65"/>
      <c r="BL91" s="60"/>
      <c r="BM91" s="60"/>
      <c r="BN91" s="60"/>
      <c r="CA91" s="58">
        <f>IF(COUNTBLANK(BK91:BZ91)=16,0,AVERAGE(BK91:BZ91))</f>
        <v>0</v>
      </c>
      <c r="CB91" s="61">
        <f>IF(COUNTBLANK(BK91:BZ91)=16,0,SUM(BK91:BZ91))</f>
        <v>0</v>
      </c>
      <c r="CC91" s="65"/>
      <c r="CD91" s="60"/>
      <c r="CE91" s="60"/>
      <c r="CF91" s="60"/>
      <c r="CS91" s="58">
        <f>IF(COUNTBLANK(CC91:CR91)=16,0,AVERAGE(CC91:CR91))</f>
        <v>0</v>
      </c>
      <c r="CT91" s="61">
        <f>IF(COUNTBLANK(CC91:CR91)=16,0,SUM(CC91:CR91))</f>
        <v>0</v>
      </c>
      <c r="CU91" s="65"/>
      <c r="CV91" s="60"/>
      <c r="CW91" s="60"/>
      <c r="CX91" s="60"/>
      <c r="DO91" s="58">
        <f>IF(COUNTBLANK(CU91:DN91)=20,0,AVERAGE(CU91:DN91))</f>
        <v>0</v>
      </c>
      <c r="DP91" s="61">
        <f>IF(COUNTBLANK(CU91:DN91)=20,0,SUM(CU91:DN91))</f>
        <v>0</v>
      </c>
      <c r="DQ91" s="65"/>
      <c r="DR91" s="60"/>
      <c r="DS91" s="60"/>
      <c r="DT91" s="60"/>
      <c r="DU91" s="112"/>
      <c r="EG91" s="58">
        <f>IF(COUNTBLANK(DQ91:EF91)=16,0,AVERAGE(DQ91:EF91))</f>
        <v>0</v>
      </c>
      <c r="EH91" s="61">
        <f>IF(COUNTBLANK(DQ91:EF91)=16,0,SUM(DQ91:EF91))</f>
        <v>0</v>
      </c>
      <c r="EI91" s="119"/>
      <c r="EJ91" s="118"/>
      <c r="EK91" s="118"/>
      <c r="EL91" s="118"/>
      <c r="EM91" s="112"/>
      <c r="EY91" s="58">
        <f>IF(COUNTBLANK(EI91:EX91)=16,0,AVERAGE(EI91:EX91))</f>
        <v>0</v>
      </c>
      <c r="EZ91" s="61">
        <f>IF(COUNTBLANK(EI91:EX91)=16,0,SUM(EI91:EX91))</f>
        <v>0</v>
      </c>
      <c r="FA91" s="65"/>
      <c r="FB91" s="118"/>
      <c r="FC91" s="60"/>
      <c r="FD91" s="60"/>
      <c r="FE91" s="112"/>
      <c r="FP91" s="58">
        <f>IF(COUNTBLANK(FA91:FO91)=15,0,AVERAGE(FA91:FO91))</f>
        <v>0</v>
      </c>
      <c r="FQ91" s="61">
        <f>IF(COUNTBLANK(FA91:FO91)=15,0,SUM(FA91:FO91))</f>
        <v>0</v>
      </c>
      <c r="FR91" s="119"/>
      <c r="FS91" s="118"/>
      <c r="FT91" s="118"/>
      <c r="FU91" s="118"/>
      <c r="FV91" s="112"/>
      <c r="GJ91" s="58">
        <f>IF(COUNTBLANK(FR91:GI91)=18,0,AVERAGE(FR91:GI91))</f>
        <v>0</v>
      </c>
      <c r="GK91" s="61">
        <f>IF(COUNTBLANK(FR91:GI91)=18,0,SUM(FR91:GI91))</f>
        <v>0</v>
      </c>
      <c r="GL91" s="119"/>
      <c r="GM91" s="118"/>
      <c r="GN91" s="118"/>
      <c r="GO91" s="118"/>
      <c r="HB91" s="58">
        <f>IF(COUNTBLANK(GL91:HA91)=16,0,AVERAGE(GL91:HA91))</f>
        <v>0</v>
      </c>
      <c r="HC91" s="61">
        <f>IF(COUNTBLANK(GL91:HA91)=16,0,SUM(GL91:HA91))</f>
        <v>0</v>
      </c>
      <c r="HD91" s="119"/>
      <c r="HE91" s="118"/>
      <c r="HF91" s="118"/>
      <c r="HG91" s="118"/>
      <c r="HH91" s="112"/>
      <c r="HV91" s="58">
        <f>IF(COUNTBLANK(HD91:HU91)=18,0,AVERAGE(HD91:HU91))</f>
        <v>0</v>
      </c>
      <c r="HW91" s="61">
        <f>IF(COUNTBLANK(HD91:HU91)=18,0,SUM(HD91:HU91))</f>
        <v>0</v>
      </c>
      <c r="HX91" s="113"/>
      <c r="HY91" s="11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57" customFormat="1" ht="18" customHeight="1">
      <c r="A92" s="1" t="e">
        <f>A91+1</f>
        <v>#REF!</v>
      </c>
      <c r="B92" s="90"/>
      <c r="C92" s="48"/>
      <c r="D92" s="49"/>
      <c r="E92" s="50"/>
      <c r="F92" s="51" t="e">
        <f>SUM(Z92,AR92,BJ91,CB91,CT91,DP91,#REF!,#REF!,#REF!,#REF!,#REF!,#REF!)</f>
        <v>#REF!</v>
      </c>
      <c r="G92" s="52"/>
      <c r="H92" s="53">
        <f>COUNT(I92:X92,AA92:AP92,AS91:BH91,BK91:BZ91,CC91:CR91,CU91:DN91,DQ91:EF91,EI91:EX91,FA91:FO91,FR91:GI91,GL91:HA91,HD91:HU91)</f>
        <v>0</v>
      </c>
      <c r="I92" s="97"/>
      <c r="J92" s="50"/>
      <c r="K92" s="60"/>
      <c r="L92" s="60"/>
      <c r="Y92" s="58">
        <f>IF(COUNTBLANK(I92:X92)=16,0,AVERAGE(I92:X92))</f>
        <v>0</v>
      </c>
      <c r="Z92" s="59">
        <f>IF(COUNTBLANK(I92:X92)=16,0,SUM(I92:X92))</f>
        <v>0</v>
      </c>
      <c r="AA92" s="65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58">
        <f>IF(COUNTBLANK(AA92:AP92)=16,0,AVERAGE(AA92:AP92))</f>
        <v>0</v>
      </c>
      <c r="AR92" s="59">
        <f>IF(COUNTBLANK(AA92:AP92)=16,0,SUM(AA92:AP92))</f>
        <v>0</v>
      </c>
      <c r="AS92" s="65"/>
      <c r="AT92" s="60"/>
      <c r="AU92" s="60"/>
      <c r="AV92" s="60"/>
      <c r="BH92" s="60"/>
      <c r="BI92" s="58">
        <f>IF(COUNTBLANK(AS92:BH92)=16,0,AVERAGE(AS92:BH92))</f>
        <v>0</v>
      </c>
      <c r="BJ92" s="61">
        <f>IF(COUNTBLANK(AS92:BH92)=16,0,SUM(AS92:BH92))</f>
        <v>0</v>
      </c>
      <c r="BK92" s="65"/>
      <c r="BL92" s="60"/>
      <c r="BM92" s="60"/>
      <c r="BN92" s="60"/>
      <c r="CA92" s="58">
        <f>IF(COUNTBLANK(BK92:BZ92)=16,0,AVERAGE(BK92:BZ92))</f>
        <v>0</v>
      </c>
      <c r="CB92" s="61">
        <f>IF(COUNTBLANK(BK92:BZ92)=16,0,SUM(BK92:BZ92))</f>
        <v>0</v>
      </c>
      <c r="CC92" s="65"/>
      <c r="CD92" s="60"/>
      <c r="CE92" s="60"/>
      <c r="CF92" s="60"/>
      <c r="CS92" s="58">
        <f>IF(COUNTBLANK(CC92:CR92)=16,0,AVERAGE(CC92:CR92))</f>
        <v>0</v>
      </c>
      <c r="CT92" s="61">
        <f>IF(COUNTBLANK(CC92:CR92)=16,0,SUM(CC92:CR92))</f>
        <v>0</v>
      </c>
      <c r="CU92" s="65"/>
      <c r="CV92" s="60"/>
      <c r="CW92" s="60"/>
      <c r="CX92" s="60"/>
      <c r="DO92" s="58">
        <f>IF(COUNTBLANK(CU92:DN92)=20,0,AVERAGE(CU92:DN92))</f>
        <v>0</v>
      </c>
      <c r="DP92" s="61">
        <f>IF(COUNTBLANK(CU92:DN92)=20,0,SUM(CU92:DN92))</f>
        <v>0</v>
      </c>
      <c r="DQ92" s="65"/>
      <c r="DR92" s="60"/>
      <c r="DS92" s="60"/>
      <c r="DT92" s="60"/>
      <c r="EG92" s="58">
        <f>IF(COUNTBLANK(DQ92:EF92)=16,0,AVERAGE(DQ92:EF92))</f>
        <v>0</v>
      </c>
      <c r="EH92" s="61">
        <f>IF(COUNTBLANK(DQ92:EF92)=16,0,SUM(DQ92:EF92))</f>
        <v>0</v>
      </c>
      <c r="EI92" s="65"/>
      <c r="EJ92" s="60"/>
      <c r="EK92" s="60"/>
      <c r="EL92" s="60"/>
      <c r="EY92" s="58">
        <f>IF(COUNTBLANK(EI92:EX92)=16,0,AVERAGE(EI92:EX92))</f>
        <v>0</v>
      </c>
      <c r="EZ92" s="61">
        <f>IF(COUNTBLANK(EI92:EX92)=16,0,SUM(EI92:EX92))</f>
        <v>0</v>
      </c>
      <c r="FA92" s="65"/>
      <c r="FB92" s="60"/>
      <c r="FC92" s="60"/>
      <c r="FD92" s="60"/>
      <c r="FP92" s="58">
        <f>IF(COUNTBLANK(FA92:FO92)=15,0,AVERAGE(FA92:FO92))</f>
        <v>0</v>
      </c>
      <c r="FQ92" s="61">
        <f>IF(COUNTBLANK(FA92:FO92)=15,0,SUM(FA92:FO92))</f>
        <v>0</v>
      </c>
      <c r="FR92" s="65"/>
      <c r="FS92" s="60"/>
      <c r="FT92" s="60"/>
      <c r="FU92" s="60"/>
      <c r="GJ92" s="58">
        <f>IF(COUNTBLANK(FR92:GI92)=18,0,AVERAGE(FR92:GI92))</f>
        <v>0</v>
      </c>
      <c r="GK92" s="61">
        <f>IF(COUNTBLANK(FR92:GI92)=18,0,SUM(FR92:GI92))</f>
        <v>0</v>
      </c>
      <c r="GL92" s="65"/>
      <c r="GM92" s="60"/>
      <c r="GN92" s="60"/>
      <c r="GO92" s="60"/>
      <c r="HB92" s="58">
        <f>IF(COUNTBLANK(GL92:HA92)=16,0,AVERAGE(GL92:HA92))</f>
        <v>0</v>
      </c>
      <c r="HC92" s="61">
        <f>IF(COUNTBLANK(GL92:HA92)=16,0,SUM(GL92:HA92))</f>
        <v>0</v>
      </c>
      <c r="HD92" s="65"/>
      <c r="HE92" s="60"/>
      <c r="HF92" s="60"/>
      <c r="HG92" s="60"/>
      <c r="HH92" s="112"/>
      <c r="HV92" s="58">
        <f>IF(COUNTBLANK(HD92:HU92)=18,0,AVERAGE(HD92:HU92))</f>
        <v>0</v>
      </c>
      <c r="HW92" s="61">
        <f>IF(COUNTBLANK(HD92:HU92)=18,0,SUM(HD92:HU92))</f>
        <v>0</v>
      </c>
      <c r="HX92" s="113"/>
      <c r="HY92" s="11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57" customFormat="1" ht="18" customHeight="1">
      <c r="A93" s="1" t="e">
        <f>A92+1</f>
        <v>#REF!</v>
      </c>
      <c r="B93" s="103"/>
      <c r="C93" s="104"/>
      <c r="D93" s="100"/>
      <c r="E93" s="105"/>
      <c r="F93" s="51" t="e">
        <f>SUM(Z93,AR93,BJ92,CB92,CT92,DP92,#REF!,#REF!,#REF!,#REF!,#REF!,#REF!)</f>
        <v>#REF!</v>
      </c>
      <c r="G93" s="52"/>
      <c r="H93" s="53">
        <f>COUNT(I93:X93,AA93:AP93,AS92:BH92,BK92:BZ92,CC92:CR92,CU92:DN92,DQ92:EF92,EI92:EX92,FA92:FO92,FR92:GI92,GL92:HA92,HD92:HU92)</f>
        <v>0</v>
      </c>
      <c r="I93" s="97"/>
      <c r="J93" s="50"/>
      <c r="K93" s="50"/>
      <c r="L93" s="60"/>
      <c r="Y93" s="58">
        <f>IF(COUNTBLANK(I93:X93)=16,0,AVERAGE(I93:X93))</f>
        <v>0</v>
      </c>
      <c r="Z93" s="59">
        <f>IF(COUNTBLANK(I93:X93)=16,0,SUM(I93:X93))</f>
        <v>0</v>
      </c>
      <c r="AA93" s="65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58">
        <f>IF(COUNTBLANK(AA93:AP93)=16,0,AVERAGE(AA93:AP93))</f>
        <v>0</v>
      </c>
      <c r="AR93" s="59">
        <f>IF(COUNTBLANK(AA93:AP93)=16,0,SUM(AA93:AP93))</f>
        <v>0</v>
      </c>
      <c r="AS93" s="65"/>
      <c r="AT93" s="60"/>
      <c r="AU93" s="60"/>
      <c r="AV93" s="60"/>
      <c r="BH93" s="60"/>
      <c r="BI93" s="58">
        <f>IF(COUNTBLANK(AS93:BH93)=16,0,AVERAGE(AS93:BH93))</f>
        <v>0</v>
      </c>
      <c r="BJ93" s="61">
        <f>IF(COUNTBLANK(AS93:BH93)=16,0,SUM(AS93:BH93))</f>
        <v>0</v>
      </c>
      <c r="BK93" s="65"/>
      <c r="BL93" s="60"/>
      <c r="BM93" s="60"/>
      <c r="BN93" s="60"/>
      <c r="CA93" s="58">
        <f>IF(COUNTBLANK(BK93:BZ93)=16,0,AVERAGE(BK93:BZ93))</f>
        <v>0</v>
      </c>
      <c r="CB93" s="61">
        <f>IF(COUNTBLANK(BK93:BZ93)=16,0,SUM(BK93:BZ93))</f>
        <v>0</v>
      </c>
      <c r="CC93" s="65"/>
      <c r="CD93" s="60"/>
      <c r="CE93" s="60"/>
      <c r="CF93" s="60"/>
      <c r="CS93" s="58">
        <f>IF(COUNTBLANK(CC93:CR93)=16,0,AVERAGE(CC93:CR93))</f>
        <v>0</v>
      </c>
      <c r="CT93" s="61">
        <f>IF(COUNTBLANK(CC93:CR93)=16,0,SUM(CC93:CR93))</f>
        <v>0</v>
      </c>
      <c r="CU93" s="65"/>
      <c r="CV93" s="60"/>
      <c r="CW93" s="60"/>
      <c r="CX93" s="60"/>
      <c r="DO93" s="58">
        <f>IF(COUNTBLANK(CU93:DN93)=20,0,AVERAGE(CU93:DN93))</f>
        <v>0</v>
      </c>
      <c r="DP93" s="61">
        <f>IF(COUNTBLANK(CU93:DN93)=20,0,SUM(CU93:DN93))</f>
        <v>0</v>
      </c>
      <c r="DQ93" s="65"/>
      <c r="DR93" s="60"/>
      <c r="DS93" s="60"/>
      <c r="DT93" s="60"/>
      <c r="EG93" s="58">
        <f>IF(COUNTBLANK(DQ93:EF93)=16,0,AVERAGE(DQ93:EF93))</f>
        <v>0</v>
      </c>
      <c r="EH93" s="61">
        <f>IF(COUNTBLANK(DQ93:EF93)=16,0,SUM(DQ93:EF93))</f>
        <v>0</v>
      </c>
      <c r="EI93" s="65"/>
      <c r="EJ93" s="60"/>
      <c r="EK93" s="60"/>
      <c r="EL93" s="60"/>
      <c r="EY93" s="58">
        <f>IF(COUNTBLANK(EI93:EX93)=16,0,AVERAGE(EI93:EX93))</f>
        <v>0</v>
      </c>
      <c r="EZ93" s="61">
        <f>IF(COUNTBLANK(EI93:EX93)=16,0,SUM(EI93:EX93))</f>
        <v>0</v>
      </c>
      <c r="FA93" s="65"/>
      <c r="FB93" s="60"/>
      <c r="FC93" s="60"/>
      <c r="FD93" s="60"/>
      <c r="FP93" s="58">
        <f>IF(COUNTBLANK(FA93:FO93)=15,0,AVERAGE(FA93:FO93))</f>
        <v>0</v>
      </c>
      <c r="FQ93" s="61">
        <f>IF(COUNTBLANK(FA93:FO93)=15,0,SUM(FA93:FO93))</f>
        <v>0</v>
      </c>
      <c r="FR93" s="65"/>
      <c r="FS93" s="60"/>
      <c r="FT93" s="60"/>
      <c r="FU93" s="60"/>
      <c r="GJ93" s="58">
        <f>IF(COUNTBLANK(FR93:GI93)=18,0,AVERAGE(FR93:GI93))</f>
        <v>0</v>
      </c>
      <c r="GK93" s="61">
        <f>IF(COUNTBLANK(FR93:GI93)=18,0,SUM(FR93:GI93))</f>
        <v>0</v>
      </c>
      <c r="GL93" s="65"/>
      <c r="GM93" s="60"/>
      <c r="GN93" s="60"/>
      <c r="GO93" s="60"/>
      <c r="HB93" s="58">
        <f>IF(COUNTBLANK(GL93:HA93)=16,0,AVERAGE(GL93:HA93))</f>
        <v>0</v>
      </c>
      <c r="HC93" s="61">
        <f>IF(COUNTBLANK(GL93:HA93)=16,0,SUM(GL93:HA93))</f>
        <v>0</v>
      </c>
      <c r="HD93" s="65"/>
      <c r="HE93" s="60"/>
      <c r="HF93" s="60"/>
      <c r="HG93" s="60"/>
      <c r="HH93" s="112"/>
      <c r="HV93" s="58">
        <f>IF(COUNTBLANK(HD93:HU93)=18,0,AVERAGE(HD93:HU93))</f>
        <v>0</v>
      </c>
      <c r="HW93" s="61">
        <f>IF(COUNTBLANK(HD93:HU93)=18,0,SUM(HD93:HU93))</f>
        <v>0</v>
      </c>
      <c r="HX93" s="113"/>
      <c r="HY93" s="11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57" customFormat="1" ht="18" customHeight="1">
      <c r="A94" s="1" t="e">
        <f>A93+1</f>
        <v>#REF!</v>
      </c>
      <c r="B94" s="103"/>
      <c r="C94" s="104"/>
      <c r="D94" s="100"/>
      <c r="E94" s="105"/>
      <c r="F94" s="51" t="e">
        <f>SUM(Z94,AR94,BJ93,CB93,CT93,DP93,#REF!,#REF!,#REF!,#REF!,#REF!,#REF!)</f>
        <v>#REF!</v>
      </c>
      <c r="G94" s="52"/>
      <c r="H94" s="53">
        <f>COUNT(I94:X94,AA94:AP94,AS93:BH93,BK93:BZ93,CC93:CR93,CU93:DN93,DQ93:EF93,EI93:EX93,FA93:FO93,FR93:GI93,GL93:HA93,HD93:HU93)</f>
        <v>0</v>
      </c>
      <c r="I94" s="111"/>
      <c r="J94" s="60"/>
      <c r="K94" s="60"/>
      <c r="L94" s="60"/>
      <c r="Y94" s="58">
        <f>IF(COUNTBLANK(I94:X94)=16,0,AVERAGE(I94:X94))</f>
        <v>0</v>
      </c>
      <c r="Z94" s="59">
        <f>IF(COUNTBLANK(I94:X94)=16,0,SUM(I94:X94))</f>
        <v>0</v>
      </c>
      <c r="AA94" s="65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58">
        <f>IF(COUNTBLANK(AA94:AP94)=16,0,AVERAGE(AA94:AP94))</f>
        <v>0</v>
      </c>
      <c r="AR94" s="59">
        <f>IF(COUNTBLANK(AA94:AP94)=16,0,SUM(AA94:AP94))</f>
        <v>0</v>
      </c>
      <c r="AS94" s="65"/>
      <c r="AT94" s="60"/>
      <c r="AU94" s="60"/>
      <c r="AV94" s="60"/>
      <c r="BH94" s="60"/>
      <c r="BI94" s="58">
        <f>IF(COUNTBLANK(AS94:BH94)=16,0,AVERAGE(AS94:BH94))</f>
        <v>0</v>
      </c>
      <c r="BJ94" s="61">
        <f>IF(COUNTBLANK(AS94:BH94)=16,0,SUM(AS94:BH94))</f>
        <v>0</v>
      </c>
      <c r="BK94" s="65"/>
      <c r="BL94" s="60"/>
      <c r="BM94" s="60"/>
      <c r="BN94" s="60"/>
      <c r="CA94" s="58">
        <f>IF(COUNTBLANK(BK94:BZ94)=16,0,AVERAGE(BK94:BZ94))</f>
        <v>0</v>
      </c>
      <c r="CB94" s="61">
        <f>IF(COUNTBLANK(BK94:BZ94)=16,0,SUM(BK94:BZ94))</f>
        <v>0</v>
      </c>
      <c r="CC94" s="65"/>
      <c r="CD94" s="60"/>
      <c r="CE94" s="60"/>
      <c r="CF94" s="60"/>
      <c r="CS94" s="58">
        <f>IF(COUNTBLANK(CC94:CR94)=16,0,AVERAGE(CC94:CR94))</f>
        <v>0</v>
      </c>
      <c r="CT94" s="61">
        <f>IF(COUNTBLANK(CC94:CR94)=16,0,SUM(CC94:CR94))</f>
        <v>0</v>
      </c>
      <c r="CU94" s="65"/>
      <c r="CV94" s="60"/>
      <c r="CW94" s="60"/>
      <c r="CX94" s="60"/>
      <c r="DO94" s="58">
        <f>IF(COUNTBLANK(CU94:DN94)=20,0,AVERAGE(CU94:DN94))</f>
        <v>0</v>
      </c>
      <c r="DP94" s="61">
        <f>IF(COUNTBLANK(CU94:DN94)=20,0,SUM(CU94:DN94))</f>
        <v>0</v>
      </c>
      <c r="DQ94" s="65"/>
      <c r="DR94" s="60"/>
      <c r="DS94" s="60"/>
      <c r="DT94" s="60"/>
      <c r="EG94" s="58">
        <f>IF(COUNTBLANK(DQ94:EF94)=16,0,AVERAGE(DQ94:EF94))</f>
        <v>0</v>
      </c>
      <c r="EH94" s="61">
        <f>IF(COUNTBLANK(DQ94:EF94)=16,0,SUM(DQ94:EF94))</f>
        <v>0</v>
      </c>
      <c r="EI94" s="65"/>
      <c r="EJ94" s="60"/>
      <c r="EK94" s="60"/>
      <c r="EL94" s="60"/>
      <c r="EY94" s="58">
        <f>IF(COUNTBLANK(EI94:EX94)=16,0,AVERAGE(EI94:EX94))</f>
        <v>0</v>
      </c>
      <c r="EZ94" s="61">
        <f>IF(COUNTBLANK(EI94:EX94)=16,0,SUM(EI94:EX94))</f>
        <v>0</v>
      </c>
      <c r="FA94" s="65"/>
      <c r="FB94" s="60"/>
      <c r="FC94" s="60"/>
      <c r="FD94" s="60"/>
      <c r="FP94" s="58">
        <f>IF(COUNTBLANK(FA94:FO94)=15,0,AVERAGE(FA94:FO94))</f>
        <v>0</v>
      </c>
      <c r="FQ94" s="61">
        <f>IF(COUNTBLANK(FA94:FO94)=15,0,SUM(FA94:FO94))</f>
        <v>0</v>
      </c>
      <c r="FR94" s="65"/>
      <c r="FS94" s="60"/>
      <c r="FT94" s="60"/>
      <c r="FU94" s="60"/>
      <c r="FV94" s="112"/>
      <c r="GJ94" s="58">
        <f>IF(COUNTBLANK(FR94:GI94)=18,0,AVERAGE(FR94:GI94))</f>
        <v>0</v>
      </c>
      <c r="GK94" s="61">
        <f>IF(COUNTBLANK(FR94:GI94)=18,0,SUM(FR94:GI94))</f>
        <v>0</v>
      </c>
      <c r="GL94" s="119"/>
      <c r="GM94" s="118"/>
      <c r="GN94" s="60"/>
      <c r="GO94" s="118"/>
      <c r="HB94" s="58">
        <f>IF(COUNTBLANK(GL94:HA94)=16,0,AVERAGE(GL94:HA94))</f>
        <v>0</v>
      </c>
      <c r="HC94" s="61">
        <f>IF(COUNTBLANK(GL94:HA94)=16,0,SUM(GL94:HA94))</f>
        <v>0</v>
      </c>
      <c r="HD94" s="119"/>
      <c r="HE94" s="118"/>
      <c r="HF94" s="118"/>
      <c r="HG94" s="118"/>
      <c r="HH94" s="112"/>
      <c r="HV94" s="58">
        <f>IF(COUNTBLANK(HD94:HU94)=18,0,AVERAGE(HD94:HU94))</f>
        <v>0</v>
      </c>
      <c r="HW94" s="61">
        <f>IF(COUNTBLANK(HD94:HU94)=18,0,SUM(HD94:HU94))</f>
        <v>0</v>
      </c>
      <c r="HX94" s="113"/>
      <c r="HY94" s="11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57" customFormat="1" ht="18" customHeight="1">
      <c r="A95" s="1" t="e">
        <f>A94+1</f>
        <v>#REF!</v>
      </c>
      <c r="B95" s="98"/>
      <c r="C95" s="99"/>
      <c r="D95" s="100"/>
      <c r="E95" s="105"/>
      <c r="F95" s="51" t="e">
        <f>SUM(Z95,AR95,BJ94,CB94,CT94,DP94,#REF!,#REF!,#REF!,#REF!,#REF!,#REF!)</f>
        <v>#REF!</v>
      </c>
      <c r="G95" s="52"/>
      <c r="H95" s="53">
        <f>COUNT(I95:X95,AA95:AP95,AS94:BH94,BK94:BZ94,CC94:CR94,CU94:DN94,DQ94:EF94,EI94:EX94,FA94:FO94,FR94:GI94,GL94:HA94,HD94:HU94)</f>
        <v>0</v>
      </c>
      <c r="I95" s="115"/>
      <c r="J95" s="60"/>
      <c r="K95" s="60"/>
      <c r="L95" s="60"/>
      <c r="Y95" s="58">
        <f>IF(COUNTBLANK(I95:X95)=16,0,AVERAGE(I95:X95))</f>
        <v>0</v>
      </c>
      <c r="Z95" s="59">
        <f>IF(COUNTBLANK(I95:X95)=16,0,SUM(I95:X95))</f>
        <v>0</v>
      </c>
      <c r="AA95" s="65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58">
        <f>IF(COUNTBLANK(AA95:AP95)=16,0,AVERAGE(AA95:AP95))</f>
        <v>0</v>
      </c>
      <c r="AR95" s="59">
        <f>IF(COUNTBLANK(AA95:AP95)=16,0,SUM(AA95:AP95))</f>
        <v>0</v>
      </c>
      <c r="AS95" s="65"/>
      <c r="AT95" s="60"/>
      <c r="AU95" s="60"/>
      <c r="AV95" s="60"/>
      <c r="BH95" s="60"/>
      <c r="BI95" s="58">
        <f>IF(COUNTBLANK(AS95:BH95)=16,0,AVERAGE(AS95:BH95))</f>
        <v>0</v>
      </c>
      <c r="BJ95" s="61">
        <f>IF(COUNTBLANK(AS95:BH95)=16,0,SUM(AS95:BH95))</f>
        <v>0</v>
      </c>
      <c r="BK95" s="65"/>
      <c r="BL95" s="60"/>
      <c r="BM95" s="60"/>
      <c r="BN95" s="60"/>
      <c r="CA95" s="58">
        <f>IF(COUNTBLANK(BK95:BZ95)=16,0,AVERAGE(BK95:BZ95))</f>
        <v>0</v>
      </c>
      <c r="CB95" s="61">
        <f>IF(COUNTBLANK(BK95:BZ95)=16,0,SUM(BK95:BZ95))</f>
        <v>0</v>
      </c>
      <c r="CC95" s="65"/>
      <c r="CD95" s="60"/>
      <c r="CE95" s="60"/>
      <c r="CF95" s="60"/>
      <c r="CS95" s="58">
        <f>IF(COUNTBLANK(CC95:CR95)=16,0,AVERAGE(CC95:CR95))</f>
        <v>0</v>
      </c>
      <c r="CT95" s="61">
        <f>IF(COUNTBLANK(CC95:CR95)=16,0,SUM(CC95:CR95))</f>
        <v>0</v>
      </c>
      <c r="CU95" s="65"/>
      <c r="CV95" s="60"/>
      <c r="CW95" s="60"/>
      <c r="CX95" s="60"/>
      <c r="DO95" s="58">
        <f>IF(COUNTBLANK(CU95:DN95)=20,0,AVERAGE(CU95:DN95))</f>
        <v>0</v>
      </c>
      <c r="DP95" s="61">
        <f>IF(COUNTBLANK(CU95:DN95)=20,0,SUM(CU95:DN95))</f>
        <v>0</v>
      </c>
      <c r="DQ95" s="65"/>
      <c r="DR95" s="60"/>
      <c r="DS95" s="60"/>
      <c r="DT95" s="60"/>
      <c r="EG95" s="58">
        <f>IF(COUNTBLANK(DQ95:EF95)=16,0,AVERAGE(DQ95:EF95))</f>
        <v>0</v>
      </c>
      <c r="EH95" s="61">
        <f>IF(COUNTBLANK(DQ95:EF95)=16,0,SUM(DQ95:EF95))</f>
        <v>0</v>
      </c>
      <c r="EI95" s="65"/>
      <c r="EJ95" s="60"/>
      <c r="EK95" s="60"/>
      <c r="EL95" s="60"/>
      <c r="EY95" s="58">
        <f>IF(COUNTBLANK(EI95:EX95)=16,0,AVERAGE(EI95:EX95))</f>
        <v>0</v>
      </c>
      <c r="EZ95" s="61">
        <f>IF(COUNTBLANK(EI95:EX95)=16,0,SUM(EI95:EX95))</f>
        <v>0</v>
      </c>
      <c r="FA95" s="65"/>
      <c r="FB95" s="60"/>
      <c r="FC95" s="60"/>
      <c r="FD95" s="60"/>
      <c r="FP95" s="58">
        <f>IF(COUNTBLANK(FA95:FO95)=15,0,AVERAGE(FA95:FO95))</f>
        <v>0</v>
      </c>
      <c r="FQ95" s="61">
        <f>IF(COUNTBLANK(FA95:FO95)=15,0,SUM(FA95:FO95))</f>
        <v>0</v>
      </c>
      <c r="FR95" s="65"/>
      <c r="FS95" s="60"/>
      <c r="FT95" s="60"/>
      <c r="FU95" s="60"/>
      <c r="GJ95" s="58">
        <f>IF(COUNTBLANK(FR95:GI95)=18,0,AVERAGE(FR95:GI95))</f>
        <v>0</v>
      </c>
      <c r="GK95" s="61">
        <f>IF(COUNTBLANK(FR95:GI95)=18,0,SUM(FR95:GI95))</f>
        <v>0</v>
      </c>
      <c r="GL95" s="65"/>
      <c r="GM95" s="60"/>
      <c r="GN95" s="60"/>
      <c r="GO95" s="60"/>
      <c r="HB95" s="58">
        <f>IF(COUNTBLANK(GL95:HA95)=16,0,AVERAGE(GL95:HA95))</f>
        <v>0</v>
      </c>
      <c r="HC95" s="61">
        <f>IF(COUNTBLANK(GL95:HA95)=16,0,SUM(GL95:HA95))</f>
        <v>0</v>
      </c>
      <c r="HD95" s="65"/>
      <c r="HE95" s="60"/>
      <c r="HF95" s="60"/>
      <c r="HG95" s="60"/>
      <c r="HH95" s="112"/>
      <c r="HV95" s="58">
        <f>IF(COUNTBLANK(HD95:HU95)=18,0,AVERAGE(HD95:HU95))</f>
        <v>0</v>
      </c>
      <c r="HW95" s="61">
        <f>IF(COUNTBLANK(HD95:HU95)=18,0,SUM(HD95:HU95))</f>
        <v>0</v>
      </c>
      <c r="HX95" s="113"/>
      <c r="HY95" s="11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57" customFormat="1" ht="18" customHeight="1">
      <c r="A96" s="1" t="e">
        <f>A95+1</f>
        <v>#REF!</v>
      </c>
      <c r="B96" s="98"/>
      <c r="C96" s="99"/>
      <c r="D96" s="100"/>
      <c r="E96" s="105"/>
      <c r="F96" s="51" t="e">
        <f>SUM(Z96,AR96,BJ95,CB95,CT95,DP95,#REF!,#REF!,#REF!,#REF!,#REF!,#REF!)</f>
        <v>#REF!</v>
      </c>
      <c r="G96" s="52"/>
      <c r="H96" s="53">
        <f>COUNT(I96:X96,AA96:AP96,AS95:BH95,BK95:BZ95,CC95:CR95,CU95:DN95,DQ95:EF95,EI95:EX95,FA95:FO95,FR95:GI95,GL95:HA95,HD95:HU95)</f>
        <v>0</v>
      </c>
      <c r="I96" s="111"/>
      <c r="J96" s="60"/>
      <c r="K96" s="60"/>
      <c r="L96" s="60"/>
      <c r="Y96" s="58">
        <f>IF(COUNTBLANK(I96:X96)=16,0,AVERAGE(I96:X96))</f>
        <v>0</v>
      </c>
      <c r="Z96" s="59">
        <f>IF(COUNTBLANK(I96:X96)=16,0,SUM(I96:X96))</f>
        <v>0</v>
      </c>
      <c r="AA96" s="65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58">
        <f>IF(COUNTBLANK(AA96:AP96)=16,0,AVERAGE(AA96:AP96))</f>
        <v>0</v>
      </c>
      <c r="AR96" s="59">
        <f>IF(COUNTBLANK(AA96:AP96)=16,0,SUM(AA96:AP96))</f>
        <v>0</v>
      </c>
      <c r="AS96" s="65"/>
      <c r="AT96" s="60"/>
      <c r="AU96" s="60"/>
      <c r="AV96" s="60"/>
      <c r="BH96" s="60"/>
      <c r="BI96" s="58">
        <f>IF(COUNTBLANK(AS96:BH96)=16,0,AVERAGE(AS96:BH96))</f>
        <v>0</v>
      </c>
      <c r="BJ96" s="61">
        <f>IF(COUNTBLANK(AS96:BH96)=16,0,SUM(AS96:BH96))</f>
        <v>0</v>
      </c>
      <c r="BK96" s="65"/>
      <c r="BL96" s="60"/>
      <c r="BM96" s="60"/>
      <c r="BN96" s="60"/>
      <c r="CA96" s="58">
        <f>IF(COUNTBLANK(BK96:BZ96)=16,0,AVERAGE(BK96:BZ96))</f>
        <v>0</v>
      </c>
      <c r="CB96" s="61">
        <f>IF(COUNTBLANK(BK96:BZ96)=16,0,SUM(BK96:BZ96))</f>
        <v>0</v>
      </c>
      <c r="CC96" s="65"/>
      <c r="CD96" s="60"/>
      <c r="CE96" s="60"/>
      <c r="CF96" s="60"/>
      <c r="CS96" s="58">
        <f>IF(COUNTBLANK(CC96:CR96)=16,0,AVERAGE(CC96:CR96))</f>
        <v>0</v>
      </c>
      <c r="CT96" s="61">
        <f>IF(COUNTBLANK(CC96:CR96)=16,0,SUM(CC96:CR96))</f>
        <v>0</v>
      </c>
      <c r="CU96" s="65"/>
      <c r="CV96" s="60"/>
      <c r="CW96" s="60"/>
      <c r="CX96" s="60"/>
      <c r="DO96" s="58">
        <f>IF(COUNTBLANK(CU96:DN96)=20,0,AVERAGE(CU96:DN96))</f>
        <v>0</v>
      </c>
      <c r="DP96" s="61">
        <f>IF(COUNTBLANK(CU96:DN96)=20,0,SUM(CU96:DN96))</f>
        <v>0</v>
      </c>
      <c r="DQ96" s="65"/>
      <c r="DR96" s="60"/>
      <c r="DS96" s="60"/>
      <c r="DT96" s="60"/>
      <c r="EG96" s="58">
        <f>IF(COUNTBLANK(DQ96:EF96)=16,0,AVERAGE(DQ96:EF96))</f>
        <v>0</v>
      </c>
      <c r="EH96" s="61">
        <f>IF(COUNTBLANK(DQ96:EF96)=16,0,SUM(DQ96:EF96))</f>
        <v>0</v>
      </c>
      <c r="EI96" s="65"/>
      <c r="EJ96" s="60"/>
      <c r="EK96" s="60"/>
      <c r="EL96" s="60"/>
      <c r="EY96" s="58">
        <f>IF(COUNTBLANK(EI96:EX96)=16,0,AVERAGE(EI96:EX96))</f>
        <v>0</v>
      </c>
      <c r="EZ96" s="61">
        <f>IF(COUNTBLANK(EI96:EX96)=16,0,SUM(EI96:EX96))</f>
        <v>0</v>
      </c>
      <c r="FA96" s="65"/>
      <c r="FB96" s="60"/>
      <c r="FC96" s="60"/>
      <c r="FD96" s="60"/>
      <c r="FP96" s="58">
        <f>IF(COUNTBLANK(FA96:FO96)=15,0,AVERAGE(FA96:FO96))</f>
        <v>0</v>
      </c>
      <c r="FQ96" s="61">
        <f>IF(COUNTBLANK(FA96:FO96)=15,0,SUM(FA96:FO96))</f>
        <v>0</v>
      </c>
      <c r="FR96" s="65"/>
      <c r="FS96" s="60"/>
      <c r="FT96" s="118"/>
      <c r="FU96" s="118"/>
      <c r="FV96" s="112"/>
      <c r="GJ96" s="58">
        <f>IF(COUNTBLANK(FR96:GI96)=18,0,AVERAGE(FR96:GI96))</f>
        <v>0</v>
      </c>
      <c r="GK96" s="61">
        <f>IF(COUNTBLANK(FR96:GI96)=18,0,SUM(FR96:GI96))</f>
        <v>0</v>
      </c>
      <c r="GL96" s="119"/>
      <c r="GM96" s="118"/>
      <c r="GN96" s="118"/>
      <c r="GO96" s="118"/>
      <c r="HB96" s="58">
        <f>IF(COUNTBLANK(GL96:HA96)=16,0,AVERAGE(GL96:HA96))</f>
        <v>0</v>
      </c>
      <c r="HC96" s="61">
        <f>IF(COUNTBLANK(GL96:HA96)=16,0,SUM(GL96:HA96))</f>
        <v>0</v>
      </c>
      <c r="HD96" s="119"/>
      <c r="HE96" s="118"/>
      <c r="HF96" s="118"/>
      <c r="HG96" s="118"/>
      <c r="HH96" s="112"/>
      <c r="HV96" s="58">
        <f>IF(COUNTBLANK(HD96:HU96)=18,0,AVERAGE(HD96:HU96))</f>
        <v>0</v>
      </c>
      <c r="HW96" s="61">
        <f>IF(COUNTBLANK(HD96:HU96)=18,0,SUM(HD96:HU96))</f>
        <v>0</v>
      </c>
      <c r="HX96" s="113"/>
      <c r="HY96" s="11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57" customFormat="1" ht="18" customHeight="1">
      <c r="A97" s="1" t="e">
        <f>A96+1</f>
        <v>#REF!</v>
      </c>
      <c r="B97" s="103"/>
      <c r="C97" s="104"/>
      <c r="D97" s="100"/>
      <c r="E97" s="105"/>
      <c r="F97" s="51" t="e">
        <f>SUM(Z97,AR97,BJ96,CB96,CT96,DP96,#REF!,#REF!,#REF!,#REF!,#REF!,#REF!)</f>
        <v>#REF!</v>
      </c>
      <c r="G97" s="52"/>
      <c r="H97" s="53">
        <f>COUNT(I97:X97,AA97:AP97,AS96:BH96,BK96:BZ96,CC96:CR96,CU96:DN96,DQ96:EF96,EI96:EX96,FA96:FO96,FR96:GI96,GL96:HA96,HD96:HU96)</f>
        <v>0</v>
      </c>
      <c r="I97" s="97"/>
      <c r="J97" s="50"/>
      <c r="K97" s="60"/>
      <c r="L97" s="60"/>
      <c r="Y97" s="58">
        <f>IF(COUNTBLANK(I97:X97)=16,0,AVERAGE(I97:X97))</f>
        <v>0</v>
      </c>
      <c r="Z97" s="59">
        <f>IF(COUNTBLANK(I97:X97)=16,0,SUM(I97:X97))</f>
        <v>0</v>
      </c>
      <c r="AA97" s="65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58">
        <f>IF(COUNTBLANK(AA97:AP97)=16,0,AVERAGE(AA97:AP97))</f>
        <v>0</v>
      </c>
      <c r="AR97" s="59">
        <f>IF(COUNTBLANK(AA97:AP97)=16,0,SUM(AA97:AP97))</f>
        <v>0</v>
      </c>
      <c r="AS97" s="65"/>
      <c r="AT97" s="60"/>
      <c r="AU97" s="60"/>
      <c r="AV97" s="60"/>
      <c r="BH97" s="60"/>
      <c r="BI97" s="58">
        <f>IF(COUNTBLANK(AS97:BH97)=16,0,AVERAGE(AS97:BH97))</f>
        <v>0</v>
      </c>
      <c r="BJ97" s="61">
        <f>IF(COUNTBLANK(AS97:BH97)=16,0,SUM(AS97:BH97))</f>
        <v>0</v>
      </c>
      <c r="BK97" s="65"/>
      <c r="BL97" s="60"/>
      <c r="BM97" s="60"/>
      <c r="BN97" s="60"/>
      <c r="CA97" s="58">
        <f>IF(COUNTBLANK(BK97:BZ97)=16,0,AVERAGE(BK97:BZ97))</f>
        <v>0</v>
      </c>
      <c r="CB97" s="61">
        <f>IF(COUNTBLANK(BK97:BZ97)=16,0,SUM(BK97:BZ97))</f>
        <v>0</v>
      </c>
      <c r="CC97" s="65"/>
      <c r="CD97" s="60"/>
      <c r="CE97" s="60"/>
      <c r="CF97" s="60"/>
      <c r="CS97" s="58">
        <f>IF(COUNTBLANK(CC97:CR97)=16,0,AVERAGE(CC97:CR97))</f>
        <v>0</v>
      </c>
      <c r="CT97" s="61">
        <f>IF(COUNTBLANK(CC97:CR97)=16,0,SUM(CC97:CR97))</f>
        <v>0</v>
      </c>
      <c r="CU97" s="65"/>
      <c r="CV97" s="60"/>
      <c r="CW97" s="60"/>
      <c r="CX97" s="60"/>
      <c r="DO97" s="58">
        <f>IF(COUNTBLANK(CU97:DN97)=20,0,AVERAGE(CU97:DN97))</f>
        <v>0</v>
      </c>
      <c r="DP97" s="61">
        <f>IF(COUNTBLANK(CU97:DN97)=20,0,SUM(CU97:DN97))</f>
        <v>0</v>
      </c>
      <c r="DQ97" s="65"/>
      <c r="DR97" s="60"/>
      <c r="DS97" s="60"/>
      <c r="DT97" s="60"/>
      <c r="EG97" s="58">
        <f>IF(COUNTBLANK(DQ97:EF97)=16,0,AVERAGE(DQ97:EF97))</f>
        <v>0</v>
      </c>
      <c r="EH97" s="61">
        <f>IF(COUNTBLANK(DQ97:EF97)=16,0,SUM(DQ97:EF97))</f>
        <v>0</v>
      </c>
      <c r="EI97" s="65"/>
      <c r="EJ97" s="60"/>
      <c r="EK97" s="60"/>
      <c r="EL97" s="60"/>
      <c r="EY97" s="58">
        <f>IF(COUNTBLANK(EI97:EX97)=16,0,AVERAGE(EI97:EX97))</f>
        <v>0</v>
      </c>
      <c r="EZ97" s="61">
        <f>IF(COUNTBLANK(EI97:EX97)=16,0,SUM(EI97:EX97))</f>
        <v>0</v>
      </c>
      <c r="FA97" s="65"/>
      <c r="FB97" s="60"/>
      <c r="FC97" s="60"/>
      <c r="FD97" s="60"/>
      <c r="FP97" s="58">
        <f>IF(COUNTBLANK(FA97:FO97)=15,0,AVERAGE(FA97:FO97))</f>
        <v>0</v>
      </c>
      <c r="FQ97" s="61">
        <f>IF(COUNTBLANK(FA97:FO97)=15,0,SUM(FA97:FO97))</f>
        <v>0</v>
      </c>
      <c r="FR97" s="65"/>
      <c r="FS97" s="60"/>
      <c r="FT97" s="60"/>
      <c r="FU97" s="60"/>
      <c r="GJ97" s="58">
        <f>IF(COUNTBLANK(FR97:GI97)=18,0,AVERAGE(FR97:GI97))</f>
        <v>0</v>
      </c>
      <c r="GK97" s="61">
        <f>IF(COUNTBLANK(FR97:GI97)=18,0,SUM(FR97:GI97))</f>
        <v>0</v>
      </c>
      <c r="GL97" s="65"/>
      <c r="GM97" s="60"/>
      <c r="GN97" s="60"/>
      <c r="GO97" s="60"/>
      <c r="HB97" s="58">
        <f>IF(COUNTBLANK(GL97:HA97)=16,0,AVERAGE(GL97:HA97))</f>
        <v>0</v>
      </c>
      <c r="HC97" s="61">
        <f>IF(COUNTBLANK(GL97:HA97)=16,0,SUM(GL97:HA97))</f>
        <v>0</v>
      </c>
      <c r="HD97" s="65"/>
      <c r="HE97" s="60"/>
      <c r="HF97" s="60"/>
      <c r="HG97" s="60"/>
      <c r="HH97" s="112"/>
      <c r="HV97" s="58">
        <f>IF(COUNTBLANK(HD97:HU97)=18,0,AVERAGE(HD97:HU97))</f>
        <v>0</v>
      </c>
      <c r="HW97" s="61">
        <f>IF(COUNTBLANK(HD97:HU97)=18,0,SUM(HD97:HU97))</f>
        <v>0</v>
      </c>
      <c r="HX97" s="113"/>
      <c r="HY97" s="11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57" customFormat="1" ht="18" customHeight="1">
      <c r="A98" s="1" t="e">
        <f>A97+1</f>
        <v>#REF!</v>
      </c>
      <c r="B98" s="103"/>
      <c r="C98" s="104"/>
      <c r="D98" s="100"/>
      <c r="E98" s="105"/>
      <c r="F98" s="51" t="e">
        <f>SUM(Z98,AR98,BJ97,CB97,CT97,DP97,#REF!,#REF!,#REF!,#REF!,#REF!,#REF!)</f>
        <v>#REF!</v>
      </c>
      <c r="G98" s="52"/>
      <c r="H98" s="53">
        <f>COUNT(I98:X98,AA98:AP98,AS97:BH97,BK97:BZ97,CC97:CR97,CU97:DN97,DQ97:EF97,EI97:EX97,FA97:FO97,FR97:GI97,GL97:HA97,HD97:HU97)</f>
        <v>0</v>
      </c>
      <c r="I98" s="111"/>
      <c r="J98" s="60"/>
      <c r="K98" s="60"/>
      <c r="L98" s="60"/>
      <c r="Y98" s="58">
        <f>IF(COUNTBLANK(I98:X98)=16,0,AVERAGE(I98:X98))</f>
        <v>0</v>
      </c>
      <c r="Z98" s="59">
        <f>IF(COUNTBLANK(I98:X98)=16,0,SUM(I98:X98))</f>
        <v>0</v>
      </c>
      <c r="AA98" s="65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58">
        <f>IF(COUNTBLANK(AA98:AP98)=16,0,AVERAGE(AA98:AP98))</f>
        <v>0</v>
      </c>
      <c r="AR98" s="59">
        <f>IF(COUNTBLANK(AA98:AP98)=16,0,SUM(AA98:AP98))</f>
        <v>0</v>
      </c>
      <c r="AS98" s="65"/>
      <c r="AT98" s="60"/>
      <c r="AU98" s="60"/>
      <c r="AV98" s="60"/>
      <c r="BH98" s="60"/>
      <c r="BI98" s="58">
        <f>IF(COUNTBLANK(AS98:BH98)=16,0,AVERAGE(AS98:BH98))</f>
        <v>0</v>
      </c>
      <c r="BJ98" s="61">
        <f>IF(COUNTBLANK(AS98:BH98)=16,0,SUM(AS98:BH98))</f>
        <v>0</v>
      </c>
      <c r="BK98" s="65"/>
      <c r="BL98" s="60"/>
      <c r="BM98" s="60"/>
      <c r="BN98" s="60"/>
      <c r="CA98" s="58">
        <f>IF(COUNTBLANK(BK98:BZ98)=16,0,AVERAGE(BK98:BZ98))</f>
        <v>0</v>
      </c>
      <c r="CB98" s="61">
        <f>IF(COUNTBLANK(BK98:BZ98)=16,0,SUM(BK98:BZ98))</f>
        <v>0</v>
      </c>
      <c r="CC98" s="65"/>
      <c r="CD98" s="60"/>
      <c r="CE98" s="60"/>
      <c r="CF98" s="60"/>
      <c r="CS98" s="58">
        <f>IF(COUNTBLANK(CC98:CR98)=16,0,AVERAGE(CC98:CR98))</f>
        <v>0</v>
      </c>
      <c r="CT98" s="61">
        <f>IF(COUNTBLANK(CC98:CR98)=16,0,SUM(CC98:CR98))</f>
        <v>0</v>
      </c>
      <c r="CU98" s="65"/>
      <c r="CV98" s="60"/>
      <c r="CW98" s="60"/>
      <c r="CX98" s="60"/>
      <c r="DO98" s="58">
        <f>IF(COUNTBLANK(CU98:DN98)=20,0,AVERAGE(CU98:DN98))</f>
        <v>0</v>
      </c>
      <c r="DP98" s="61">
        <f>IF(COUNTBLANK(CU98:DN98)=20,0,SUM(CU98:DN98))</f>
        <v>0</v>
      </c>
      <c r="DQ98" s="65"/>
      <c r="DR98" s="60"/>
      <c r="DS98" s="60"/>
      <c r="DT98" s="60"/>
      <c r="EG98" s="58">
        <f>IF(COUNTBLANK(DQ98:EF98)=16,0,AVERAGE(DQ98:EF98))</f>
        <v>0</v>
      </c>
      <c r="EH98" s="61">
        <f>IF(COUNTBLANK(DQ98:EF98)=16,0,SUM(DQ98:EF98))</f>
        <v>0</v>
      </c>
      <c r="EI98" s="65"/>
      <c r="EJ98" s="60"/>
      <c r="EK98" s="60"/>
      <c r="EL98" s="60"/>
      <c r="EY98" s="58">
        <f>IF(COUNTBLANK(EI98:EX98)=16,0,AVERAGE(EI98:EX98))</f>
        <v>0</v>
      </c>
      <c r="EZ98" s="61">
        <f>IF(COUNTBLANK(EI98:EX98)=16,0,SUM(EI98:EX98))</f>
        <v>0</v>
      </c>
      <c r="FA98" s="65"/>
      <c r="FB98" s="60"/>
      <c r="FC98" s="60"/>
      <c r="FD98" s="60"/>
      <c r="FP98" s="58">
        <f>IF(COUNTBLANK(FA98:FO98)=15,0,AVERAGE(FA98:FO98))</f>
        <v>0</v>
      </c>
      <c r="FQ98" s="61">
        <f>IF(COUNTBLANK(FA98:FO98)=15,0,SUM(FA98:FO98))</f>
        <v>0</v>
      </c>
      <c r="FR98" s="65"/>
      <c r="FS98" s="60"/>
      <c r="FT98" s="60"/>
      <c r="FU98" s="60"/>
      <c r="GJ98" s="58">
        <f>IF(COUNTBLANK(FR98:GI98)=18,0,AVERAGE(FR98:GI98))</f>
        <v>0</v>
      </c>
      <c r="GK98" s="61">
        <f>IF(COUNTBLANK(FR98:GI98)=18,0,SUM(FR98:GI98))</f>
        <v>0</v>
      </c>
      <c r="GL98" s="65"/>
      <c r="GM98" s="60"/>
      <c r="GN98" s="60"/>
      <c r="GO98" s="60"/>
      <c r="HB98" s="58">
        <f>IF(COUNTBLANK(GL98:HA98)=16,0,AVERAGE(GL98:HA98))</f>
        <v>0</v>
      </c>
      <c r="HC98" s="61">
        <f>IF(COUNTBLANK(GL98:HA98)=16,0,SUM(GL98:HA98))</f>
        <v>0</v>
      </c>
      <c r="HD98" s="65"/>
      <c r="HE98" s="60"/>
      <c r="HF98" s="60"/>
      <c r="HG98" s="60"/>
      <c r="HH98" s="112"/>
      <c r="HV98" s="58">
        <f>IF(COUNTBLANK(HD98:HU98)=18,0,AVERAGE(HD98:HU98))</f>
        <v>0</v>
      </c>
      <c r="HW98" s="61">
        <f>IF(COUNTBLANK(HD98:HU98)=18,0,SUM(HD98:HU98))</f>
        <v>0</v>
      </c>
      <c r="HX98" s="113"/>
      <c r="HY98" s="11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57" customFormat="1" ht="18" customHeight="1">
      <c r="A99" s="1" t="e">
        <f>A98+1</f>
        <v>#REF!</v>
      </c>
      <c r="B99" s="103"/>
      <c r="C99" s="104"/>
      <c r="D99" s="100"/>
      <c r="E99" s="105"/>
      <c r="F99" s="51" t="e">
        <f>SUM(Z99,AR99,BJ98,CB98,CT98,DP98,#REF!,#REF!,#REF!,#REF!,#REF!,#REF!)</f>
        <v>#REF!</v>
      </c>
      <c r="G99" s="52"/>
      <c r="H99" s="53">
        <f>COUNT(I99:X99,AA99:AP99,AS98:BH98,BK98:BZ98,CC98:CR98,CU98:DN98,DQ98:EF98,EI98:EX98,FA98:FO98,FR98:GI98,GL98:HA98,HD98:HU98)</f>
        <v>0</v>
      </c>
      <c r="I99" s="97"/>
      <c r="J99" s="50"/>
      <c r="K99" s="60"/>
      <c r="L99" s="60"/>
      <c r="Y99" s="58">
        <f>IF(COUNTBLANK(I99:X99)=16,0,AVERAGE(I99:X99))</f>
        <v>0</v>
      </c>
      <c r="Z99" s="59">
        <f>IF(COUNTBLANK(I99:X99)=16,0,SUM(I99:X99))</f>
        <v>0</v>
      </c>
      <c r="AA99" s="65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58">
        <f>IF(COUNTBLANK(AA99:AP99)=16,0,AVERAGE(AA99:AP99))</f>
        <v>0</v>
      </c>
      <c r="AR99" s="59">
        <f>IF(COUNTBLANK(AA99:AP99)=16,0,SUM(AA99:AP99))</f>
        <v>0</v>
      </c>
      <c r="AS99" s="65"/>
      <c r="AT99" s="60"/>
      <c r="AU99" s="60"/>
      <c r="AV99" s="60"/>
      <c r="BH99" s="60"/>
      <c r="BI99" s="58">
        <f>IF(COUNTBLANK(AS99:BH99)=16,0,AVERAGE(AS99:BH99))</f>
        <v>0</v>
      </c>
      <c r="BJ99" s="61">
        <f>IF(COUNTBLANK(AS99:BH99)=16,0,SUM(AS99:BH99))</f>
        <v>0</v>
      </c>
      <c r="BK99" s="65"/>
      <c r="BL99" s="60"/>
      <c r="BM99" s="60"/>
      <c r="BN99" s="60"/>
      <c r="CA99" s="58">
        <f>IF(COUNTBLANK(BK99:BZ99)=16,0,AVERAGE(BK99:BZ99))</f>
        <v>0</v>
      </c>
      <c r="CB99" s="61">
        <f>IF(COUNTBLANK(BK99:BZ99)=16,0,SUM(BK99:BZ99))</f>
        <v>0</v>
      </c>
      <c r="CC99" s="65"/>
      <c r="CD99" s="60"/>
      <c r="CE99" s="60"/>
      <c r="CF99" s="60"/>
      <c r="CS99" s="58">
        <f>IF(COUNTBLANK(CC99:CR99)=16,0,AVERAGE(CC99:CR99))</f>
        <v>0</v>
      </c>
      <c r="CT99" s="61">
        <f>IF(COUNTBLANK(CC99:CR99)=16,0,SUM(CC99:CR99))</f>
        <v>0</v>
      </c>
      <c r="CU99" s="65"/>
      <c r="CV99" s="60"/>
      <c r="CW99" s="60"/>
      <c r="CX99" s="60"/>
      <c r="DO99" s="58">
        <f>IF(COUNTBLANK(CU99:DN99)=20,0,AVERAGE(CU99:DN99))</f>
        <v>0</v>
      </c>
      <c r="DP99" s="61">
        <f>IF(COUNTBLANK(CU99:DN99)=20,0,SUM(CU99:DN99))</f>
        <v>0</v>
      </c>
      <c r="DQ99" s="65"/>
      <c r="DR99" s="60"/>
      <c r="DS99" s="60"/>
      <c r="DT99" s="60"/>
      <c r="EG99" s="58">
        <f>IF(COUNTBLANK(DQ99:EF99)=16,0,AVERAGE(DQ99:EF99))</f>
        <v>0</v>
      </c>
      <c r="EH99" s="61">
        <f>IF(COUNTBLANK(DQ99:EF99)=16,0,SUM(DQ99:EF99))</f>
        <v>0</v>
      </c>
      <c r="EI99" s="65"/>
      <c r="EJ99" s="60"/>
      <c r="EK99" s="60"/>
      <c r="EL99" s="60"/>
      <c r="EY99" s="58">
        <f>IF(COUNTBLANK(EI99:EX99)=16,0,AVERAGE(EI99:EX99))</f>
        <v>0</v>
      </c>
      <c r="EZ99" s="61">
        <f>IF(COUNTBLANK(EI99:EX99)=16,0,SUM(EI99:EX99))</f>
        <v>0</v>
      </c>
      <c r="FA99" s="65"/>
      <c r="FB99" s="60"/>
      <c r="FC99" s="60"/>
      <c r="FD99" s="60"/>
      <c r="FE99" s="112"/>
      <c r="FP99" s="58">
        <f>IF(COUNTBLANK(FA99:FO99)=15,0,AVERAGE(FA99:FO99))</f>
        <v>0</v>
      </c>
      <c r="FQ99" s="61">
        <f>IF(COUNTBLANK(FA99:FO99)=15,0,SUM(FA99:FO99))</f>
        <v>0</v>
      </c>
      <c r="FR99" s="119"/>
      <c r="FS99" s="118"/>
      <c r="FT99" s="118"/>
      <c r="FU99" s="118"/>
      <c r="FV99" s="112"/>
      <c r="GJ99" s="58">
        <f>IF(COUNTBLANK(FR99:GI99)=18,0,AVERAGE(FR99:GI99))</f>
        <v>0</v>
      </c>
      <c r="GK99" s="61">
        <f>IF(COUNTBLANK(FR99:GI99)=18,0,SUM(FR99:GI99))</f>
        <v>0</v>
      </c>
      <c r="GL99" s="119"/>
      <c r="GM99" s="118"/>
      <c r="GN99" s="118"/>
      <c r="GO99" s="118"/>
      <c r="HB99" s="58">
        <f>IF(COUNTBLANK(GL99:HA99)=16,0,AVERAGE(GL99:HA99))</f>
        <v>0</v>
      </c>
      <c r="HC99" s="61">
        <f>IF(COUNTBLANK(GL99:HA99)=16,0,SUM(GL99:HA99))</f>
        <v>0</v>
      </c>
      <c r="HD99" s="119"/>
      <c r="HE99" s="118"/>
      <c r="HF99" s="118"/>
      <c r="HG99" s="118"/>
      <c r="HH99" s="112"/>
      <c r="HV99" s="58">
        <f>IF(COUNTBLANK(HD99:HU99)=18,0,AVERAGE(HD99:HU99))</f>
        <v>0</v>
      </c>
      <c r="HW99" s="61">
        <f>IF(COUNTBLANK(HD99:HU99)=18,0,SUM(HD99:HU99))</f>
        <v>0</v>
      </c>
      <c r="HX99" s="113"/>
      <c r="HY99" s="11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57" customFormat="1" ht="18" customHeight="1">
      <c r="A100" s="1" t="e">
        <f>A99+1</f>
        <v>#REF!</v>
      </c>
      <c r="B100" s="103"/>
      <c r="C100" s="104"/>
      <c r="D100" s="100"/>
      <c r="E100" s="105"/>
      <c r="F100" s="51" t="e">
        <f>SUM(Z100,AR100,BJ99,CB99,CT99,DP99,#REF!,#REF!,#REF!,#REF!,#REF!,#REF!)</f>
        <v>#REF!</v>
      </c>
      <c r="G100" s="52"/>
      <c r="H100" s="53">
        <f>COUNT(I100:X100,AA100:AP100,AS99:BH99,BK99:BZ99,CC99:CR99,CU99:DN99,DQ99:EF99,EI99:EX99,FA99:FO99,FR99:GI99,GL99:HA99,HD99:HU99)</f>
        <v>0</v>
      </c>
      <c r="I100" s="97"/>
      <c r="J100" s="50"/>
      <c r="K100" s="50"/>
      <c r="L100" s="60"/>
      <c r="Y100" s="58">
        <f>IF(COUNTBLANK(I100:X100)=16,0,AVERAGE(I100:X100))</f>
        <v>0</v>
      </c>
      <c r="Z100" s="59">
        <f>IF(COUNTBLANK(I100:X100)=16,0,SUM(I100:X100))</f>
        <v>0</v>
      </c>
      <c r="AA100" s="65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58">
        <f>IF(COUNTBLANK(AA100:AP100)=16,0,AVERAGE(AA100:AP100))</f>
        <v>0</v>
      </c>
      <c r="AR100" s="59">
        <f>IF(COUNTBLANK(AA100:AP100)=16,0,SUM(AA100:AP100))</f>
        <v>0</v>
      </c>
      <c r="AS100" s="65"/>
      <c r="AT100" s="60"/>
      <c r="AU100" s="60"/>
      <c r="AV100" s="60"/>
      <c r="BH100" s="60"/>
      <c r="BI100" s="58">
        <f>IF(COUNTBLANK(AS100:BH100)=16,0,AVERAGE(AS100:BH100))</f>
        <v>0</v>
      </c>
      <c r="BJ100" s="61">
        <f>IF(COUNTBLANK(AS100:BH100)=16,0,SUM(AS100:BH100))</f>
        <v>0</v>
      </c>
      <c r="BK100" s="65"/>
      <c r="BL100" s="60"/>
      <c r="BM100" s="60"/>
      <c r="BN100" s="60"/>
      <c r="CA100" s="58">
        <f>IF(COUNTBLANK(BK100:BZ100)=16,0,AVERAGE(BK100:BZ100))</f>
        <v>0</v>
      </c>
      <c r="CB100" s="61">
        <f>IF(COUNTBLANK(BK100:BZ100)=16,0,SUM(BK100:BZ100))</f>
        <v>0</v>
      </c>
      <c r="CC100" s="65"/>
      <c r="CD100" s="60"/>
      <c r="CE100" s="60"/>
      <c r="CF100" s="60"/>
      <c r="CS100" s="58">
        <f>IF(COUNTBLANK(CC100:CR100)=16,0,AVERAGE(CC100:CR100))</f>
        <v>0</v>
      </c>
      <c r="CT100" s="61">
        <f>IF(COUNTBLANK(CC100:CR100)=16,0,SUM(CC100:CR100))</f>
        <v>0</v>
      </c>
      <c r="CU100" s="65"/>
      <c r="CV100" s="60"/>
      <c r="CW100" s="60"/>
      <c r="CX100" s="60"/>
      <c r="DO100" s="58">
        <f>IF(COUNTBLANK(CU100:DN100)=20,0,AVERAGE(CU100:DN100))</f>
        <v>0</v>
      </c>
      <c r="DP100" s="61">
        <f>IF(COUNTBLANK(CU100:DN100)=20,0,SUM(CU100:DN100))</f>
        <v>0</v>
      </c>
      <c r="DQ100" s="65"/>
      <c r="DR100" s="60"/>
      <c r="DS100" s="60"/>
      <c r="DT100" s="60"/>
      <c r="EG100" s="58">
        <f>IF(COUNTBLANK(DQ100:EF100)=16,0,AVERAGE(DQ100:EF100))</f>
        <v>0</v>
      </c>
      <c r="EH100" s="61">
        <f>IF(COUNTBLANK(DQ100:EF100)=16,0,SUM(DQ100:EF100))</f>
        <v>0</v>
      </c>
      <c r="EI100" s="65"/>
      <c r="EJ100" s="60"/>
      <c r="EK100" s="60"/>
      <c r="EL100" s="60"/>
      <c r="EY100" s="58">
        <f>IF(COUNTBLANK(EI100:EX100)=16,0,AVERAGE(EI100:EX100))</f>
        <v>0</v>
      </c>
      <c r="EZ100" s="61">
        <f>IF(COUNTBLANK(EI100:EX100)=16,0,SUM(EI100:EX100))</f>
        <v>0</v>
      </c>
      <c r="FA100" s="65"/>
      <c r="FB100" s="60"/>
      <c r="FC100" s="60"/>
      <c r="FD100" s="60"/>
      <c r="FP100" s="58">
        <f>IF(COUNTBLANK(FA100:FO100)=15,0,AVERAGE(FA100:FO100))</f>
        <v>0</v>
      </c>
      <c r="FQ100" s="61">
        <f>IF(COUNTBLANK(FA100:FO100)=15,0,SUM(FA100:FO100))</f>
        <v>0</v>
      </c>
      <c r="FR100" s="65"/>
      <c r="FS100" s="60"/>
      <c r="FT100" s="60"/>
      <c r="FU100" s="60"/>
      <c r="GJ100" s="58">
        <f>IF(COUNTBLANK(FR100:GI100)=18,0,AVERAGE(FR100:GI100))</f>
        <v>0</v>
      </c>
      <c r="GK100" s="61">
        <f>IF(COUNTBLANK(FR100:GI100)=18,0,SUM(FR100:GI100))</f>
        <v>0</v>
      </c>
      <c r="GL100" s="65"/>
      <c r="GM100" s="60"/>
      <c r="GN100" s="60"/>
      <c r="GO100" s="60"/>
      <c r="HB100" s="58">
        <f>IF(COUNTBLANK(GL100:HA100)=16,0,AVERAGE(GL100:HA100))</f>
        <v>0</v>
      </c>
      <c r="HC100" s="61">
        <f>IF(COUNTBLANK(GL100:HA100)=16,0,SUM(GL100:HA100))</f>
        <v>0</v>
      </c>
      <c r="HD100" s="65"/>
      <c r="HE100" s="60"/>
      <c r="HF100" s="60"/>
      <c r="HG100" s="60"/>
      <c r="HH100" s="112"/>
      <c r="HV100" s="58">
        <f>IF(COUNTBLANK(HD100:HU100)=18,0,AVERAGE(HD100:HU100))</f>
        <v>0</v>
      </c>
      <c r="HW100" s="61">
        <f>IF(COUNTBLANK(HD100:HU100)=18,0,SUM(HD100:HU100))</f>
        <v>0</v>
      </c>
      <c r="HX100" s="113"/>
      <c r="HY100" s="11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57" customFormat="1" ht="18" customHeight="1">
      <c r="A101" s="1" t="e">
        <f>A100+1</f>
        <v>#REF!</v>
      </c>
      <c r="B101" s="103"/>
      <c r="C101" s="104"/>
      <c r="D101" s="100"/>
      <c r="E101" s="105"/>
      <c r="F101" s="51" t="e">
        <f>SUM(Z101,AR101,BJ100,CB100,CT100,DP100,#REF!,#REF!,#REF!,#REF!,#REF!,#REF!)</f>
        <v>#REF!</v>
      </c>
      <c r="G101" s="52"/>
      <c r="H101" s="53">
        <f>COUNT(I101:X101,AA101:AP101,AS100:BH100,BK100:BZ100,CC100:CR100,CU100:DN100,DQ100:EF100,EI100:EX100,FA100:FO100,FR100:GI100,GL100:HA100,HD100:HU100)</f>
        <v>0</v>
      </c>
      <c r="I101" s="111"/>
      <c r="J101" s="60"/>
      <c r="K101" s="60"/>
      <c r="L101" s="60"/>
      <c r="Y101" s="58">
        <f>IF(COUNTBLANK(I101:X101)=16,0,AVERAGE(I101:X101))</f>
        <v>0</v>
      </c>
      <c r="Z101" s="59">
        <f>IF(COUNTBLANK(I101:X101)=16,0,SUM(I101:X101))</f>
        <v>0</v>
      </c>
      <c r="AA101" s="65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58">
        <f>IF(COUNTBLANK(AA101:AP101)=16,0,AVERAGE(AA101:AP101))</f>
        <v>0</v>
      </c>
      <c r="AR101" s="59">
        <f>IF(COUNTBLANK(AA101:AP101)=16,0,SUM(AA101:AP101))</f>
        <v>0</v>
      </c>
      <c r="AS101" s="65"/>
      <c r="AT101" s="60"/>
      <c r="AU101" s="60"/>
      <c r="AV101" s="60"/>
      <c r="BH101" s="60"/>
      <c r="BI101" s="58">
        <f>IF(COUNTBLANK(AS101:BH101)=16,0,AVERAGE(AS101:BH101))</f>
        <v>0</v>
      </c>
      <c r="BJ101" s="61">
        <f>IF(COUNTBLANK(AS101:BH101)=16,0,SUM(AS101:BH101))</f>
        <v>0</v>
      </c>
      <c r="BK101" s="65"/>
      <c r="BL101" s="60"/>
      <c r="BM101" s="60"/>
      <c r="BN101" s="60"/>
      <c r="CA101" s="58">
        <f>IF(COUNTBLANK(BK101:BZ101)=16,0,AVERAGE(BK101:BZ101))</f>
        <v>0</v>
      </c>
      <c r="CB101" s="61">
        <f>IF(COUNTBLANK(BK101:BZ101)=16,0,SUM(BK101:BZ101))</f>
        <v>0</v>
      </c>
      <c r="CC101" s="65"/>
      <c r="CD101" s="60"/>
      <c r="CE101" s="60"/>
      <c r="CF101" s="60"/>
      <c r="CS101" s="58">
        <f>IF(COUNTBLANK(CC101:CR101)=16,0,AVERAGE(CC101:CR101))</f>
        <v>0</v>
      </c>
      <c r="CT101" s="61">
        <f>IF(COUNTBLANK(CC101:CR101)=16,0,SUM(CC101:CR101))</f>
        <v>0</v>
      </c>
      <c r="CU101" s="65"/>
      <c r="CV101" s="60"/>
      <c r="CW101" s="60"/>
      <c r="CX101" s="60"/>
      <c r="DO101" s="58">
        <f>IF(COUNTBLANK(CU101:DN101)=20,0,AVERAGE(CU101:DN101))</f>
        <v>0</v>
      </c>
      <c r="DP101" s="61">
        <f>IF(COUNTBLANK(CU101:DN101)=20,0,SUM(CU101:DN101))</f>
        <v>0</v>
      </c>
      <c r="DQ101" s="65"/>
      <c r="DR101" s="60"/>
      <c r="DS101" s="60"/>
      <c r="DT101" s="60"/>
      <c r="EG101" s="58">
        <f>IF(COUNTBLANK(DQ101:EF101)=16,0,AVERAGE(DQ101:EF101))</f>
        <v>0</v>
      </c>
      <c r="EH101" s="61">
        <f>IF(COUNTBLANK(DQ101:EF101)=16,0,SUM(DQ101:EF101))</f>
        <v>0</v>
      </c>
      <c r="EI101" s="65"/>
      <c r="EJ101" s="60"/>
      <c r="EK101" s="60"/>
      <c r="EL101" s="60"/>
      <c r="EY101" s="58">
        <f>IF(COUNTBLANK(EI101:EX101)=16,0,AVERAGE(EI101:EX101))</f>
        <v>0</v>
      </c>
      <c r="EZ101" s="61">
        <f>IF(COUNTBLANK(EI101:EX101)=16,0,SUM(EI101:EX101))</f>
        <v>0</v>
      </c>
      <c r="FA101" s="65"/>
      <c r="FB101" s="60"/>
      <c r="FC101" s="60"/>
      <c r="FD101" s="60"/>
      <c r="FP101" s="58">
        <f>IF(COUNTBLANK(FA101:FO101)=15,0,AVERAGE(FA101:FO101))</f>
        <v>0</v>
      </c>
      <c r="FQ101" s="61">
        <f>IF(COUNTBLANK(FA101:FO101)=15,0,SUM(FA101:FO101))</f>
        <v>0</v>
      </c>
      <c r="FR101" s="65"/>
      <c r="FS101" s="60"/>
      <c r="FT101" s="118"/>
      <c r="FU101" s="60"/>
      <c r="FV101" s="112"/>
      <c r="GJ101" s="58">
        <f>IF(COUNTBLANK(FR101:GI101)=18,0,AVERAGE(FR101:GI101))</f>
        <v>0</v>
      </c>
      <c r="GK101" s="61">
        <f>IF(COUNTBLANK(FR101:GI101)=18,0,SUM(FR101:GI101))</f>
        <v>0</v>
      </c>
      <c r="GL101" s="119"/>
      <c r="GM101" s="118"/>
      <c r="GN101" s="60"/>
      <c r="GO101" s="60"/>
      <c r="HB101" s="58">
        <f>IF(COUNTBLANK(GL101:HA101)=16,0,AVERAGE(GL101:HA101))</f>
        <v>0</v>
      </c>
      <c r="HC101" s="61">
        <f>IF(COUNTBLANK(GL101:HA101)=16,0,SUM(GL101:HA101))</f>
        <v>0</v>
      </c>
      <c r="HD101" s="119"/>
      <c r="HE101" s="118"/>
      <c r="HF101" s="118"/>
      <c r="HG101" s="118"/>
      <c r="HH101" s="112"/>
      <c r="HV101" s="58">
        <f>IF(COUNTBLANK(HD101:HU101)=18,0,AVERAGE(HD101:HU101))</f>
        <v>0</v>
      </c>
      <c r="HW101" s="61">
        <f>IF(COUNTBLANK(HD101:HU101)=18,0,SUM(HD101:HU101))</f>
        <v>0</v>
      </c>
      <c r="HX101" s="113"/>
      <c r="HY101" s="11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57" customFormat="1" ht="18" customHeight="1">
      <c r="A102" s="1" t="e">
        <f>A101+1</f>
        <v>#REF!</v>
      </c>
      <c r="B102" s="103"/>
      <c r="C102" s="104"/>
      <c r="D102" s="100"/>
      <c r="E102" s="105"/>
      <c r="F102" s="51" t="e">
        <f>SUM(Z102,AR102,BJ101,CB101,CT101,DP101,#REF!,#REF!,#REF!,#REF!,#REF!,#REF!)</f>
        <v>#REF!</v>
      </c>
      <c r="G102" s="52"/>
      <c r="H102" s="53">
        <f>COUNT(I102:X102,AA102:AP102,AS101:BH101,BK101:BZ101,CC101:CR101,CU101:DN101,DQ101:EF101,EI101:EX101,FA101:FO101,FR101:GI101,GL101:HA101,HD101:HU101)</f>
        <v>0</v>
      </c>
      <c r="I102" s="97"/>
      <c r="J102" s="50"/>
      <c r="K102" s="50"/>
      <c r="L102" s="60"/>
      <c r="Y102" s="58">
        <f>IF(COUNTBLANK(I102:X102)=16,0,AVERAGE(I102:X102))</f>
        <v>0</v>
      </c>
      <c r="Z102" s="59">
        <f>IF(COUNTBLANK(I102:X102)=16,0,SUM(I102:X102))</f>
        <v>0</v>
      </c>
      <c r="AA102" s="65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58">
        <f>IF(COUNTBLANK(AA102:AP102)=16,0,AVERAGE(AA102:AP102))</f>
        <v>0</v>
      </c>
      <c r="AR102" s="59">
        <f>IF(COUNTBLANK(AA102:AP102)=16,0,SUM(AA102:AP102))</f>
        <v>0</v>
      </c>
      <c r="AS102" s="65"/>
      <c r="AT102" s="60"/>
      <c r="AU102" s="60"/>
      <c r="AV102" s="60"/>
      <c r="BH102" s="60"/>
      <c r="BI102" s="58">
        <f>IF(COUNTBLANK(AS102:BH102)=16,0,AVERAGE(AS102:BH102))</f>
        <v>0</v>
      </c>
      <c r="BJ102" s="61">
        <f>IF(COUNTBLANK(AS102:BH102)=16,0,SUM(AS102:BH102))</f>
        <v>0</v>
      </c>
      <c r="BK102" s="65"/>
      <c r="BL102" s="60"/>
      <c r="BM102" s="60"/>
      <c r="BN102" s="60"/>
      <c r="CA102" s="58">
        <f>IF(COUNTBLANK(BK102:BZ102)=16,0,AVERAGE(BK102:BZ102))</f>
        <v>0</v>
      </c>
      <c r="CB102" s="61">
        <f>IF(COUNTBLANK(BK102:BZ102)=16,0,SUM(BK102:BZ102))</f>
        <v>0</v>
      </c>
      <c r="CC102" s="65"/>
      <c r="CD102" s="60"/>
      <c r="CE102" s="60"/>
      <c r="CF102" s="60"/>
      <c r="CS102" s="58">
        <f>IF(COUNTBLANK(CC102:CR102)=16,0,AVERAGE(CC102:CR102))</f>
        <v>0</v>
      </c>
      <c r="CT102" s="61">
        <f>IF(COUNTBLANK(CC102:CR102)=16,0,SUM(CC102:CR102))</f>
        <v>0</v>
      </c>
      <c r="CU102" s="65"/>
      <c r="CV102" s="60"/>
      <c r="CW102" s="60"/>
      <c r="CX102" s="60"/>
      <c r="DO102" s="58">
        <f>IF(COUNTBLANK(CU102:DN102)=20,0,AVERAGE(CU102:DN102))</f>
        <v>0</v>
      </c>
      <c r="DP102" s="61">
        <f>IF(COUNTBLANK(CU102:DN102)=20,0,SUM(CU102:DN102))</f>
        <v>0</v>
      </c>
      <c r="DQ102" s="65"/>
      <c r="DR102" s="60"/>
      <c r="DS102" s="60"/>
      <c r="DT102" s="60"/>
      <c r="DU102" s="112"/>
      <c r="EG102" s="58">
        <f>IF(COUNTBLANK(DQ102:EF102)=16,0,AVERAGE(DQ102:EF102))</f>
        <v>0</v>
      </c>
      <c r="EH102" s="61">
        <f>IF(COUNTBLANK(DQ102:EF102)=16,0,SUM(DQ102:EF102))</f>
        <v>0</v>
      </c>
      <c r="EI102" s="119"/>
      <c r="EJ102" s="118"/>
      <c r="EK102" s="118"/>
      <c r="EL102" s="118"/>
      <c r="EM102" s="112"/>
      <c r="EY102" s="58">
        <f>IF(COUNTBLANK(EI102:EX102)=16,0,AVERAGE(EI102:EX102))</f>
        <v>0</v>
      </c>
      <c r="EZ102" s="61">
        <f>IF(COUNTBLANK(EI102:EX102)=16,0,SUM(EI102:EX102))</f>
        <v>0</v>
      </c>
      <c r="FA102" s="65"/>
      <c r="FB102" s="118"/>
      <c r="FC102" s="60"/>
      <c r="FD102" s="60"/>
      <c r="FE102" s="112"/>
      <c r="FP102" s="58">
        <f>IF(COUNTBLANK(FA102:FO102)=15,0,AVERAGE(FA102:FO102))</f>
        <v>0</v>
      </c>
      <c r="FQ102" s="61">
        <f>IF(COUNTBLANK(FA102:FO102)=15,0,SUM(FA102:FO102))</f>
        <v>0</v>
      </c>
      <c r="FR102" s="119"/>
      <c r="FS102" s="118"/>
      <c r="FT102" s="118"/>
      <c r="FU102" s="118"/>
      <c r="FV102" s="112"/>
      <c r="GJ102" s="58">
        <f>IF(COUNTBLANK(FR102:GI102)=18,0,AVERAGE(FR102:GI102))</f>
        <v>0</v>
      </c>
      <c r="GK102" s="61">
        <f>IF(COUNTBLANK(FR102:GI102)=18,0,SUM(FR102:GI102))</f>
        <v>0</v>
      </c>
      <c r="GL102" s="119"/>
      <c r="GM102" s="118"/>
      <c r="GN102" s="118"/>
      <c r="GO102" s="118"/>
      <c r="HB102" s="58">
        <f>IF(COUNTBLANK(GL102:HA102)=16,0,AVERAGE(GL102:HA102))</f>
        <v>0</v>
      </c>
      <c r="HC102" s="61">
        <f>IF(COUNTBLANK(GL102:HA102)=16,0,SUM(GL102:HA102))</f>
        <v>0</v>
      </c>
      <c r="HD102" s="119"/>
      <c r="HE102" s="118"/>
      <c r="HF102" s="118"/>
      <c r="HG102" s="118"/>
      <c r="HH102" s="112"/>
      <c r="HV102" s="58">
        <f>IF(COUNTBLANK(HD102:HU102)=18,0,AVERAGE(HD102:HU102))</f>
        <v>0</v>
      </c>
      <c r="HW102" s="61">
        <f>IF(COUNTBLANK(HD102:HU102)=18,0,SUM(HD102:HU102))</f>
        <v>0</v>
      </c>
      <c r="HX102" s="113"/>
      <c r="HY102" s="11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57" customFormat="1" ht="18" customHeight="1">
      <c r="A103" s="1" t="e">
        <f>A102+1</f>
        <v>#REF!</v>
      </c>
      <c r="B103" s="103"/>
      <c r="C103" s="104"/>
      <c r="D103" s="100"/>
      <c r="E103" s="105"/>
      <c r="F103" s="51" t="e">
        <f>SUM(Z103,AR103,BJ102,CB102,CT102,DP102,#REF!,#REF!,#REF!,#REF!,#REF!,#REF!)</f>
        <v>#REF!</v>
      </c>
      <c r="G103" s="52"/>
      <c r="H103" s="53">
        <f>COUNT(I103:X103,AA103:AP103,AS102:BH102,BK102:BZ102,CC102:CR102,CU102:DN102,DQ102:EF102,EI102:EX102,FA102:FO102,FR102:GI102,GL102:HA102,HD102:HU102)</f>
        <v>0</v>
      </c>
      <c r="I103" s="65"/>
      <c r="J103" s="60"/>
      <c r="K103" s="60"/>
      <c r="L103" s="60"/>
      <c r="Y103" s="58">
        <f>IF(COUNTBLANK(I103:X103)=16,0,AVERAGE(I103:X103))</f>
        <v>0</v>
      </c>
      <c r="Z103" s="59">
        <f>IF(COUNTBLANK(I103:X103)=16,0,SUM(I103:X103))</f>
        <v>0</v>
      </c>
      <c r="AA103" s="65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58">
        <f>IF(COUNTBLANK(AA103:AP103)=16,0,AVERAGE(AA103:AP103))</f>
        <v>0</v>
      </c>
      <c r="AR103" s="59">
        <f>IF(COUNTBLANK(AA103:AP103)=16,0,SUM(AA103:AP103))</f>
        <v>0</v>
      </c>
      <c r="AS103" s="65"/>
      <c r="AT103" s="60"/>
      <c r="AU103" s="60"/>
      <c r="AV103" s="60"/>
      <c r="BH103" s="60"/>
      <c r="BI103" s="58">
        <f>IF(COUNTBLANK(AS103:BH103)=16,0,AVERAGE(AS103:BH103))</f>
        <v>0</v>
      </c>
      <c r="BJ103" s="61">
        <f>IF(COUNTBLANK(AS103:BH103)=16,0,SUM(AS103:BH103))</f>
        <v>0</v>
      </c>
      <c r="BK103" s="65"/>
      <c r="BL103" s="60"/>
      <c r="BM103" s="60"/>
      <c r="BN103" s="60"/>
      <c r="CA103" s="58">
        <f>IF(COUNTBLANK(BK103:BZ103)=16,0,AVERAGE(BK103:BZ103))</f>
        <v>0</v>
      </c>
      <c r="CB103" s="61">
        <f>IF(COUNTBLANK(BK103:BZ103)=16,0,SUM(BK103:BZ103))</f>
        <v>0</v>
      </c>
      <c r="CC103" s="65"/>
      <c r="CD103" s="60"/>
      <c r="CE103" s="60"/>
      <c r="CF103" s="60"/>
      <c r="CS103" s="58">
        <f>IF(COUNTBLANK(CC103:CR103)=16,0,AVERAGE(CC103:CR103))</f>
        <v>0</v>
      </c>
      <c r="CT103" s="61">
        <f>IF(COUNTBLANK(CC103:CR103)=16,0,SUM(CC103:CR103))</f>
        <v>0</v>
      </c>
      <c r="CU103" s="65"/>
      <c r="CV103" s="60"/>
      <c r="CW103" s="60"/>
      <c r="CX103" s="60"/>
      <c r="DO103" s="58">
        <f>IF(COUNTBLANK(CU103:DN103)=20,0,AVERAGE(CU103:DN103))</f>
        <v>0</v>
      </c>
      <c r="DP103" s="61">
        <f>IF(COUNTBLANK(CU103:DN103)=20,0,SUM(CU103:DN103))</f>
        <v>0</v>
      </c>
      <c r="DQ103" s="65"/>
      <c r="DR103" s="60"/>
      <c r="DS103" s="60"/>
      <c r="DT103" s="60"/>
      <c r="DU103" s="112"/>
      <c r="EG103" s="58">
        <f>IF(COUNTBLANK(DQ103:EF103)=16,0,AVERAGE(DQ103:EF103))</f>
        <v>0</v>
      </c>
      <c r="EH103" s="61">
        <f>IF(COUNTBLANK(DQ103:EF103)=16,0,SUM(DQ103:EF103))</f>
        <v>0</v>
      </c>
      <c r="EI103" s="119"/>
      <c r="EJ103" s="118"/>
      <c r="EK103" s="118"/>
      <c r="EL103" s="118"/>
      <c r="EM103" s="112"/>
      <c r="EY103" s="58">
        <f>IF(COUNTBLANK(EI103:EX103)=16,0,AVERAGE(EI103:EX103))</f>
        <v>0</v>
      </c>
      <c r="EZ103" s="61">
        <f>IF(COUNTBLANK(EI103:EX103)=16,0,SUM(EI103:EX103))</f>
        <v>0</v>
      </c>
      <c r="FA103" s="65"/>
      <c r="FB103" s="60"/>
      <c r="FC103" s="60"/>
      <c r="FD103" s="60"/>
      <c r="FE103" s="112"/>
      <c r="FP103" s="58">
        <f>IF(COUNTBLANK(FA103:FO103)=15,0,AVERAGE(FA103:FO103))</f>
        <v>0</v>
      </c>
      <c r="FQ103" s="61">
        <f>IF(COUNTBLANK(FA103:FO103)=15,0,SUM(FA103:FO103))</f>
        <v>0</v>
      </c>
      <c r="FR103" s="119"/>
      <c r="FS103" s="118"/>
      <c r="FT103" s="118"/>
      <c r="FU103" s="60"/>
      <c r="FV103" s="112"/>
      <c r="GJ103" s="58">
        <f>IF(COUNTBLANK(FR103:GI103)=18,0,AVERAGE(FR103:GI103))</f>
        <v>0</v>
      </c>
      <c r="GK103" s="61">
        <f>IF(COUNTBLANK(FR103:GI103)=18,0,SUM(FR103:GI103))</f>
        <v>0</v>
      </c>
      <c r="GL103" s="119"/>
      <c r="GM103" s="118"/>
      <c r="GN103" s="118"/>
      <c r="GO103" s="118"/>
      <c r="HB103" s="58">
        <f>IF(COUNTBLANK(GL103:HA103)=16,0,AVERAGE(GL103:HA103))</f>
        <v>0</v>
      </c>
      <c r="HC103" s="61">
        <f>IF(COUNTBLANK(GL103:HA103)=16,0,SUM(GL103:HA103))</f>
        <v>0</v>
      </c>
      <c r="HD103" s="119"/>
      <c r="HE103" s="118"/>
      <c r="HF103" s="118"/>
      <c r="HG103" s="118"/>
      <c r="HH103" s="112"/>
      <c r="HV103" s="58">
        <f>IF(COUNTBLANK(HD103:HU103)=18,0,AVERAGE(HD103:HU103))</f>
        <v>0</v>
      </c>
      <c r="HW103" s="61">
        <f>IF(COUNTBLANK(HD103:HU103)=18,0,SUM(HD103:HU103))</f>
        <v>0</v>
      </c>
      <c r="HX103" s="113"/>
      <c r="HY103" s="11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57" customFormat="1" ht="18" customHeight="1">
      <c r="A104" s="1" t="e">
        <f>A103+1</f>
        <v>#REF!</v>
      </c>
      <c r="B104" s="103"/>
      <c r="C104" s="104"/>
      <c r="D104" s="100"/>
      <c r="E104" s="105"/>
      <c r="F104" s="51" t="e">
        <f>SUM(Z104,AR104,BJ103,CB103,CT103,DP103,#REF!,#REF!,#REF!,#REF!,#REF!,#REF!)</f>
        <v>#REF!</v>
      </c>
      <c r="G104" s="52"/>
      <c r="H104" s="53">
        <f>COUNT(I104:X104,AA104:AP104,AS103:BH103,BK103:BZ103,CC103:CR103,CU103:DN103,DQ103:EF103,EI103:EX103,FA103:FO103,FR103:GI103,GL103:HA103,HD103:HU103)</f>
        <v>0</v>
      </c>
      <c r="I104" s="111"/>
      <c r="J104" s="60"/>
      <c r="K104" s="60"/>
      <c r="L104" s="60"/>
      <c r="Y104" s="58">
        <f>IF(COUNTBLANK(I104:X104)=16,0,AVERAGE(I104:X104))</f>
        <v>0</v>
      </c>
      <c r="Z104" s="59">
        <f>IF(COUNTBLANK(I104:X104)=16,0,SUM(I104:X104))</f>
        <v>0</v>
      </c>
      <c r="AA104" s="65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58">
        <f>IF(COUNTBLANK(AA104:AP104)=16,0,AVERAGE(AA104:AP104))</f>
        <v>0</v>
      </c>
      <c r="AR104" s="59">
        <f>IF(COUNTBLANK(AA104:AP104)=16,0,SUM(AA104:AP104))</f>
        <v>0</v>
      </c>
      <c r="AS104" s="65"/>
      <c r="AT104" s="60"/>
      <c r="AU104" s="60"/>
      <c r="AV104" s="60"/>
      <c r="BH104" s="60"/>
      <c r="BI104" s="58">
        <f>IF(COUNTBLANK(AS104:BH104)=16,0,AVERAGE(AS104:BH104))</f>
        <v>0</v>
      </c>
      <c r="BJ104" s="61">
        <f>IF(COUNTBLANK(AS104:BH104)=16,0,SUM(AS104:BH104))</f>
        <v>0</v>
      </c>
      <c r="BK104" s="65"/>
      <c r="BL104" s="60"/>
      <c r="BM104" s="60"/>
      <c r="BN104" s="60"/>
      <c r="CA104" s="58">
        <f>IF(COUNTBLANK(BK104:BZ104)=16,0,AVERAGE(BK104:BZ104))</f>
        <v>0</v>
      </c>
      <c r="CB104" s="61">
        <f>IF(COUNTBLANK(BK104:BZ104)=16,0,SUM(BK104:BZ104))</f>
        <v>0</v>
      </c>
      <c r="CC104" s="65"/>
      <c r="CD104" s="60"/>
      <c r="CE104" s="60"/>
      <c r="CF104" s="60"/>
      <c r="CS104" s="58">
        <f>IF(COUNTBLANK(CC104:CR104)=16,0,AVERAGE(CC104:CR104))</f>
        <v>0</v>
      </c>
      <c r="CT104" s="61">
        <f>IF(COUNTBLANK(CC104:CR104)=16,0,SUM(CC104:CR104))</f>
        <v>0</v>
      </c>
      <c r="CU104" s="65"/>
      <c r="CV104" s="60"/>
      <c r="CW104" s="60"/>
      <c r="CX104" s="60"/>
      <c r="DO104" s="58">
        <f>IF(COUNTBLANK(CU104:DN104)=20,0,AVERAGE(CU104:DN104))</f>
        <v>0</v>
      </c>
      <c r="DP104" s="61">
        <f>IF(COUNTBLANK(CU104:DN104)=20,0,SUM(CU104:DN104))</f>
        <v>0</v>
      </c>
      <c r="DQ104" s="65"/>
      <c r="DR104" s="60"/>
      <c r="DS104" s="60"/>
      <c r="DT104" s="60"/>
      <c r="EG104" s="58">
        <f>IF(COUNTBLANK(DQ104:EF104)=16,0,AVERAGE(DQ104:EF104))</f>
        <v>0</v>
      </c>
      <c r="EH104" s="61">
        <f>IF(COUNTBLANK(DQ104:EF104)=16,0,SUM(DQ104:EF104))</f>
        <v>0</v>
      </c>
      <c r="EI104" s="65"/>
      <c r="EJ104" s="60"/>
      <c r="EK104" s="60"/>
      <c r="EL104" s="60"/>
      <c r="EY104" s="58">
        <f>IF(COUNTBLANK(EI104:EX104)=16,0,AVERAGE(EI104:EX104))</f>
        <v>0</v>
      </c>
      <c r="EZ104" s="61">
        <f>IF(COUNTBLANK(EI104:EX104)=16,0,SUM(EI104:EX104))</f>
        <v>0</v>
      </c>
      <c r="FA104" s="65"/>
      <c r="FB104" s="60"/>
      <c r="FC104" s="60"/>
      <c r="FD104" s="60"/>
      <c r="FP104" s="58">
        <f>IF(COUNTBLANK(FA104:FO104)=15,0,AVERAGE(FA104:FO104))</f>
        <v>0</v>
      </c>
      <c r="FQ104" s="61">
        <f>IF(COUNTBLANK(FA104:FO104)=15,0,SUM(FA104:FO104))</f>
        <v>0</v>
      </c>
      <c r="FR104" s="65"/>
      <c r="FS104" s="60"/>
      <c r="FT104" s="60"/>
      <c r="FU104" s="60"/>
      <c r="GJ104" s="58">
        <f>IF(COUNTBLANK(FR104:GI104)=18,0,AVERAGE(FR104:GI104))</f>
        <v>0</v>
      </c>
      <c r="GK104" s="61">
        <f>IF(COUNTBLANK(FR104:GI104)=18,0,SUM(FR104:GI104))</f>
        <v>0</v>
      </c>
      <c r="GL104" s="65"/>
      <c r="GM104" s="60"/>
      <c r="GN104" s="60"/>
      <c r="GO104" s="60"/>
      <c r="HB104" s="58">
        <f>IF(COUNTBLANK(GL104:HA104)=16,0,AVERAGE(GL104:HA104))</f>
        <v>0</v>
      </c>
      <c r="HC104" s="61">
        <f>IF(COUNTBLANK(GL104:HA104)=16,0,SUM(GL104:HA104))</f>
        <v>0</v>
      </c>
      <c r="HD104" s="65"/>
      <c r="HE104" s="60"/>
      <c r="HF104" s="60"/>
      <c r="HG104" s="60"/>
      <c r="HH104" s="112"/>
      <c r="HV104" s="58">
        <f>IF(COUNTBLANK(HD104:HU104)=18,0,AVERAGE(HD104:HU104))</f>
        <v>0</v>
      </c>
      <c r="HW104" s="61">
        <f>IF(COUNTBLANK(HD104:HU104)=18,0,SUM(HD104:HU104))</f>
        <v>0</v>
      </c>
      <c r="HX104" s="113"/>
      <c r="HY104" s="11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57" customFormat="1" ht="18" customHeight="1">
      <c r="A105" s="1" t="e">
        <f>A104+1</f>
        <v>#REF!</v>
      </c>
      <c r="B105" s="103"/>
      <c r="C105" s="104"/>
      <c r="D105" s="100"/>
      <c r="E105" s="105"/>
      <c r="F105" s="51" t="e">
        <f>SUM(Z105,AR105,BJ104,CB104,CT104,DP104,#REF!,#REF!,#REF!,#REF!,#REF!,#REF!)</f>
        <v>#REF!</v>
      </c>
      <c r="G105" s="52"/>
      <c r="H105" s="53">
        <f>COUNT(I105:X105,AA105:AP105,AS104:BH104,BK104:BZ104,CC104:CR104,CU104:DN104,DQ104:EF104,EI104:EX104,FA104:FO104,FR104:GI104,GL104:HA104,HD104:HU104)</f>
        <v>0</v>
      </c>
      <c r="I105" s="120"/>
      <c r="J105" s="60"/>
      <c r="K105" s="60"/>
      <c r="L105" s="60"/>
      <c r="Y105" s="58">
        <f>IF(COUNTBLANK(I105:X105)=16,0,AVERAGE(I105:X105))</f>
        <v>0</v>
      </c>
      <c r="Z105" s="59">
        <f>IF(COUNTBLANK(I105:X105)=16,0,SUM(I105:X105))</f>
        <v>0</v>
      </c>
      <c r="AA105" s="65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58">
        <f>IF(COUNTBLANK(AA105:AP105)=16,0,AVERAGE(AA105:AP105))</f>
        <v>0</v>
      </c>
      <c r="AR105" s="59">
        <f>IF(COUNTBLANK(AA105:AP105)=16,0,SUM(AA105:AP105))</f>
        <v>0</v>
      </c>
      <c r="AS105" s="65"/>
      <c r="AT105" s="60"/>
      <c r="AU105" s="60"/>
      <c r="AV105" s="60"/>
      <c r="BH105" s="60"/>
      <c r="BI105" s="58">
        <f>IF(COUNTBLANK(AS105:BH105)=16,0,AVERAGE(AS105:BH105))</f>
        <v>0</v>
      </c>
      <c r="BJ105" s="61">
        <f>IF(COUNTBLANK(AS105:BH105)=16,0,SUM(AS105:BH105))</f>
        <v>0</v>
      </c>
      <c r="BK105" s="65"/>
      <c r="BL105" s="60"/>
      <c r="BM105" s="60"/>
      <c r="BN105" s="60"/>
      <c r="CA105" s="58">
        <f>IF(COUNTBLANK(BK105:BZ105)=16,0,AVERAGE(BK105:BZ105))</f>
        <v>0</v>
      </c>
      <c r="CB105" s="61">
        <f>IF(COUNTBLANK(BK105:BZ105)=16,0,SUM(BK105:BZ105))</f>
        <v>0</v>
      </c>
      <c r="CC105" s="65"/>
      <c r="CD105" s="60"/>
      <c r="CE105" s="60"/>
      <c r="CF105" s="60"/>
      <c r="CS105" s="58">
        <f>IF(COUNTBLANK(CC105:CR105)=16,0,AVERAGE(CC105:CR105))</f>
        <v>0</v>
      </c>
      <c r="CT105" s="61">
        <f>IF(COUNTBLANK(CC105:CR105)=16,0,SUM(CC105:CR105))</f>
        <v>0</v>
      </c>
      <c r="CU105" s="65"/>
      <c r="CV105" s="60"/>
      <c r="CW105" s="60"/>
      <c r="CX105" s="60"/>
      <c r="DO105" s="58">
        <f>IF(COUNTBLANK(CU105:DN105)=20,0,AVERAGE(CU105:DN105))</f>
        <v>0</v>
      </c>
      <c r="DP105" s="61">
        <f>IF(COUNTBLANK(CU105:DN105)=20,0,SUM(CU105:DN105))</f>
        <v>0</v>
      </c>
      <c r="DQ105" s="65"/>
      <c r="DR105" s="60"/>
      <c r="DS105" s="60"/>
      <c r="DT105" s="60"/>
      <c r="DU105" s="112"/>
      <c r="EG105" s="58">
        <f>IF(COUNTBLANK(DQ105:EF105)=16,0,AVERAGE(DQ105:EF105))</f>
        <v>0</v>
      </c>
      <c r="EH105" s="61">
        <f>IF(COUNTBLANK(DQ105:EF105)=16,0,SUM(DQ105:EF105))</f>
        <v>0</v>
      </c>
      <c r="EI105" s="119"/>
      <c r="EJ105" s="118"/>
      <c r="EK105" s="118"/>
      <c r="EL105" s="118"/>
      <c r="EM105" s="112"/>
      <c r="EY105" s="58">
        <f>IF(COUNTBLANK(EI105:EX105)=16,0,AVERAGE(EI105:EX105))</f>
        <v>0</v>
      </c>
      <c r="EZ105" s="61">
        <f>IF(COUNTBLANK(EI105:EX105)=16,0,SUM(EI105:EX105))</f>
        <v>0</v>
      </c>
      <c r="FA105" s="65"/>
      <c r="FB105" s="118"/>
      <c r="FC105" s="60"/>
      <c r="FD105" s="60"/>
      <c r="FE105" s="112"/>
      <c r="FP105" s="58">
        <f>IF(COUNTBLANK(FA105:FO105)=15,0,AVERAGE(FA105:FO105))</f>
        <v>0</v>
      </c>
      <c r="FQ105" s="61">
        <f>IF(COUNTBLANK(FA105:FO105)=15,0,SUM(FA105:FO105))</f>
        <v>0</v>
      </c>
      <c r="FR105" s="65"/>
      <c r="FS105" s="60"/>
      <c r="FT105" s="60"/>
      <c r="FU105" s="60"/>
      <c r="FV105" s="112"/>
      <c r="GJ105" s="58">
        <f>IF(COUNTBLANK(FR105:GI105)=18,0,AVERAGE(FR105:GI105))</f>
        <v>0</v>
      </c>
      <c r="GK105" s="61">
        <f>IF(COUNTBLANK(FR105:GI105)=18,0,SUM(FR105:GI105))</f>
        <v>0</v>
      </c>
      <c r="GL105" s="65"/>
      <c r="GM105" s="60"/>
      <c r="GN105" s="60"/>
      <c r="GO105" s="60"/>
      <c r="HB105" s="58">
        <f>IF(COUNTBLANK(GL105:HA105)=16,0,AVERAGE(GL105:HA105))</f>
        <v>0</v>
      </c>
      <c r="HC105" s="61">
        <f>IF(COUNTBLANK(GL105:HA105)=16,0,SUM(GL105:HA105))</f>
        <v>0</v>
      </c>
      <c r="HD105" s="119"/>
      <c r="HE105" s="118"/>
      <c r="HF105" s="118"/>
      <c r="HG105" s="118"/>
      <c r="HH105" s="112"/>
      <c r="HV105" s="58">
        <f>IF(COUNTBLANK(HD105:HU105)=18,0,AVERAGE(HD105:HU105))</f>
        <v>0</v>
      </c>
      <c r="HW105" s="61">
        <f>IF(COUNTBLANK(HD105:HU105)=18,0,SUM(HD105:HU105))</f>
        <v>0</v>
      </c>
      <c r="HX105" s="113"/>
      <c r="HY105" s="11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57" customFormat="1" ht="18" customHeight="1">
      <c r="A106" s="1" t="e">
        <f>A105+1</f>
        <v>#REF!</v>
      </c>
      <c r="B106" s="103"/>
      <c r="C106" s="104"/>
      <c r="D106" s="100"/>
      <c r="E106" s="60"/>
      <c r="F106" s="51" t="e">
        <f>SUM(Z106,AR106,BJ105,CB105,CT105,DP105,#REF!,#REF!,#REF!,#REF!,#REF!,#REF!)</f>
        <v>#REF!</v>
      </c>
      <c r="G106" s="52"/>
      <c r="H106" s="53">
        <f>COUNT(I106:X106,AA106:AP106,AS105:BH105,BK105:BZ105,CC105:CR105,CU105:DN105,DQ105:EF105,EI105:EX105,FA105:FO105,FR105:GI105,GL105:HA105,HD105:HU105)</f>
        <v>0</v>
      </c>
      <c r="I106" s="65"/>
      <c r="J106" s="60"/>
      <c r="K106" s="60"/>
      <c r="L106" s="60"/>
      <c r="Y106" s="58">
        <f>IF(COUNTBLANK(I106:X106)=16,0,AVERAGE(I106:X106))</f>
        <v>0</v>
      </c>
      <c r="Z106" s="59">
        <f>IF(COUNTBLANK(I106:X106)=16,0,SUM(I106:X106))</f>
        <v>0</v>
      </c>
      <c r="AA106" s="65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58">
        <f>IF(COUNTBLANK(AA106:AP106)=16,0,AVERAGE(AA106:AP106))</f>
        <v>0</v>
      </c>
      <c r="AR106" s="59">
        <f>IF(COUNTBLANK(AA106:AP106)=16,0,SUM(AA106:AP106))</f>
        <v>0</v>
      </c>
      <c r="AS106" s="65"/>
      <c r="AT106" s="60"/>
      <c r="AU106" s="60"/>
      <c r="AV106" s="60"/>
      <c r="BH106" s="60"/>
      <c r="BI106" s="58">
        <f>IF(COUNTBLANK(AS106:BH106)=16,0,AVERAGE(AS106:BH106))</f>
        <v>0</v>
      </c>
      <c r="BJ106" s="61">
        <f>IF(COUNTBLANK(AS106:BH106)=16,0,SUM(AS106:BH106))</f>
        <v>0</v>
      </c>
      <c r="BK106" s="65"/>
      <c r="BL106" s="60"/>
      <c r="BM106" s="60"/>
      <c r="BN106" s="60"/>
      <c r="CA106" s="58">
        <f>IF(COUNTBLANK(BK106:BZ106)=16,0,AVERAGE(BK106:BZ106))</f>
        <v>0</v>
      </c>
      <c r="CB106" s="61">
        <f>IF(COUNTBLANK(BK106:BZ106)=16,0,SUM(BK106:BZ106))</f>
        <v>0</v>
      </c>
      <c r="CC106" s="65"/>
      <c r="CD106" s="60"/>
      <c r="CE106" s="60"/>
      <c r="CF106" s="60"/>
      <c r="CS106" s="58">
        <f>IF(COUNTBLANK(CC106:CR106)=16,0,AVERAGE(CC106:CR106))</f>
        <v>0</v>
      </c>
      <c r="CT106" s="61">
        <f>IF(COUNTBLANK(CC106:CR106)=16,0,SUM(CC106:CR106))</f>
        <v>0</v>
      </c>
      <c r="CU106" s="65"/>
      <c r="CV106" s="60"/>
      <c r="CW106" s="60"/>
      <c r="CX106" s="60"/>
      <c r="DO106" s="58">
        <f>IF(COUNTBLANK(CU106:DN106)=20,0,AVERAGE(CU106:DN106))</f>
        <v>0</v>
      </c>
      <c r="DP106" s="61">
        <f>IF(COUNTBLANK(CU106:DN106)=20,0,SUM(CU106:DN106))</f>
        <v>0</v>
      </c>
      <c r="DQ106" s="65"/>
      <c r="DR106" s="60"/>
      <c r="DS106" s="60"/>
      <c r="DT106" s="60"/>
      <c r="EG106" s="58">
        <f>IF(COUNTBLANK(DQ106:EF106)=16,0,AVERAGE(DQ106:EF106))</f>
        <v>0</v>
      </c>
      <c r="EH106" s="61">
        <f>IF(COUNTBLANK(DQ106:EF106)=16,0,SUM(DQ106:EF106))</f>
        <v>0</v>
      </c>
      <c r="EI106" s="65"/>
      <c r="EJ106" s="60"/>
      <c r="EK106" s="60"/>
      <c r="EL106" s="60"/>
      <c r="EY106" s="58">
        <f>IF(COUNTBLANK(EI106:EX106)=16,0,AVERAGE(EI106:EX106))</f>
        <v>0</v>
      </c>
      <c r="EZ106" s="61">
        <f>IF(COUNTBLANK(EI106:EX106)=16,0,SUM(EI106:EX106))</f>
        <v>0</v>
      </c>
      <c r="FA106" s="65"/>
      <c r="FB106" s="60"/>
      <c r="FC106" s="60"/>
      <c r="FD106" s="60"/>
      <c r="FP106" s="58">
        <f>IF(COUNTBLANK(FA106:FO106)=15,0,AVERAGE(FA106:FO106))</f>
        <v>0</v>
      </c>
      <c r="FQ106" s="61">
        <f>IF(COUNTBLANK(FA106:FO106)=15,0,SUM(FA106:FO106))</f>
        <v>0</v>
      </c>
      <c r="FR106" s="65"/>
      <c r="FS106" s="60"/>
      <c r="FT106" s="60"/>
      <c r="FU106" s="118"/>
      <c r="FV106" s="112"/>
      <c r="GJ106" s="58">
        <f>IF(COUNTBLANK(FR106:GI106)=18,0,AVERAGE(FR106:GI106))</f>
        <v>0</v>
      </c>
      <c r="GK106" s="61">
        <f>IF(COUNTBLANK(FR106:GI106)=18,0,SUM(FR106:GI106))</f>
        <v>0</v>
      </c>
      <c r="GL106" s="65"/>
      <c r="GM106" s="60"/>
      <c r="GN106" s="60"/>
      <c r="GO106" s="60"/>
      <c r="HB106" s="58">
        <f>IF(COUNTBLANK(GL106:HA106)=16,0,AVERAGE(GL106:HA106))</f>
        <v>0</v>
      </c>
      <c r="HC106" s="61">
        <f>IF(COUNTBLANK(GL106:HA106)=16,0,SUM(GL106:HA106))</f>
        <v>0</v>
      </c>
      <c r="HD106" s="65"/>
      <c r="HE106" s="60"/>
      <c r="HF106" s="60"/>
      <c r="HG106" s="60"/>
      <c r="HH106" s="112"/>
      <c r="HV106" s="58">
        <f>IF(COUNTBLANK(HD106:HU106)=18,0,AVERAGE(HD106:HU106))</f>
        <v>0</v>
      </c>
      <c r="HW106" s="61">
        <f>IF(COUNTBLANK(HD106:HU106)=18,0,SUM(HD106:HU106))</f>
        <v>0</v>
      </c>
      <c r="HX106" s="113"/>
      <c r="HY106" s="11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57" customFormat="1" ht="18" customHeight="1">
      <c r="A107" s="1" t="e">
        <f>A106+1</f>
        <v>#REF!</v>
      </c>
      <c r="B107" s="103"/>
      <c r="C107" s="104"/>
      <c r="D107" s="100"/>
      <c r="E107" s="60"/>
      <c r="F107" s="51" t="e">
        <f>SUM(Z107,AR107,BJ106,CB106,CT106,DP106,#REF!,#REF!,#REF!,#REF!,#REF!,#REF!)</f>
        <v>#REF!</v>
      </c>
      <c r="G107" s="52"/>
      <c r="H107" s="53">
        <f>COUNT(I107:X107,AA107:AP107,AS106:BH106,BK106:BZ106,CC106:CR106,CU106:DN106,DQ106:EF106,EI106:EX106,FA106:FO106,FR106:GI106,GL106:HA106,HD106:HU106)</f>
        <v>0</v>
      </c>
      <c r="I107" s="65"/>
      <c r="J107" s="60"/>
      <c r="K107" s="60"/>
      <c r="L107" s="60"/>
      <c r="Y107" s="58">
        <f>IF(COUNTBLANK(I107:X107)=16,0,AVERAGE(I107:X107))</f>
        <v>0</v>
      </c>
      <c r="Z107" s="59">
        <f>IF(COUNTBLANK(I107:X107)=16,0,SUM(I107:X107))</f>
        <v>0</v>
      </c>
      <c r="AA107" s="65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58">
        <f>IF(COUNTBLANK(AA107:AP107)=16,0,AVERAGE(AA107:AP107))</f>
        <v>0</v>
      </c>
      <c r="AR107" s="59">
        <f>IF(COUNTBLANK(AA107:AP107)=16,0,SUM(AA107:AP107))</f>
        <v>0</v>
      </c>
      <c r="AS107" s="65"/>
      <c r="AT107" s="60"/>
      <c r="AU107" s="60"/>
      <c r="AV107" s="60"/>
      <c r="BH107" s="60"/>
      <c r="BI107" s="58">
        <f>IF(COUNTBLANK(AS107:BH107)=16,0,AVERAGE(AS107:BH107))</f>
        <v>0</v>
      </c>
      <c r="BJ107" s="61">
        <f>IF(COUNTBLANK(AS107:BH107)=16,0,SUM(AS107:BH107))</f>
        <v>0</v>
      </c>
      <c r="BK107" s="65"/>
      <c r="BL107" s="60"/>
      <c r="BM107" s="60"/>
      <c r="BN107" s="60"/>
      <c r="CA107" s="58">
        <f>IF(COUNTBLANK(BK107:BZ107)=16,0,AVERAGE(BK107:BZ107))</f>
        <v>0</v>
      </c>
      <c r="CB107" s="61">
        <f>IF(COUNTBLANK(BK107:BZ107)=16,0,SUM(BK107:BZ107))</f>
        <v>0</v>
      </c>
      <c r="CC107" s="65"/>
      <c r="CD107" s="60"/>
      <c r="CE107" s="60"/>
      <c r="CF107" s="60"/>
      <c r="CS107" s="58">
        <f>IF(COUNTBLANK(CC107:CR107)=16,0,AVERAGE(CC107:CR107))</f>
        <v>0</v>
      </c>
      <c r="CT107" s="61">
        <f>IF(COUNTBLANK(CC107:CR107)=16,0,SUM(CC107:CR107))</f>
        <v>0</v>
      </c>
      <c r="CU107" s="65"/>
      <c r="CV107" s="60"/>
      <c r="CW107" s="60"/>
      <c r="CX107" s="60"/>
      <c r="DO107" s="58">
        <f>IF(COUNTBLANK(CU107:DN107)=20,0,AVERAGE(CU107:DN107))</f>
        <v>0</v>
      </c>
      <c r="DP107" s="61">
        <f>IF(COUNTBLANK(CU107:DN107)=20,0,SUM(CU107:DN107))</f>
        <v>0</v>
      </c>
      <c r="DQ107" s="65"/>
      <c r="DR107" s="60"/>
      <c r="DS107" s="60"/>
      <c r="DT107" s="60"/>
      <c r="DU107" s="112"/>
      <c r="EG107" s="58">
        <f>IF(COUNTBLANK(DQ107:EF107)=16,0,AVERAGE(DQ107:EF107))</f>
        <v>0</v>
      </c>
      <c r="EH107" s="61">
        <f>IF(COUNTBLANK(DQ107:EF107)=16,0,SUM(DQ107:EF107))</f>
        <v>0</v>
      </c>
      <c r="EI107" s="119"/>
      <c r="EJ107" s="118"/>
      <c r="EK107" s="118"/>
      <c r="EL107" s="118"/>
      <c r="EM107" s="112"/>
      <c r="EY107" s="58">
        <f>IF(COUNTBLANK(EI107:EX107)=16,0,AVERAGE(EI107:EX107))</f>
        <v>0</v>
      </c>
      <c r="EZ107" s="61">
        <f>IF(COUNTBLANK(EI107:EX107)=16,0,SUM(EI107:EX107))</f>
        <v>0</v>
      </c>
      <c r="FA107" s="119"/>
      <c r="FB107" s="118"/>
      <c r="FC107" s="118"/>
      <c r="FD107" s="118"/>
      <c r="FE107" s="112"/>
      <c r="FP107" s="58">
        <f>IF(COUNTBLANK(FA107:FO107)=15,0,AVERAGE(FA107:FO107))</f>
        <v>0</v>
      </c>
      <c r="FQ107" s="61">
        <f>IF(COUNTBLANK(FA107:FO107)=15,0,SUM(FA107:FO107))</f>
        <v>0</v>
      </c>
      <c r="FR107" s="119"/>
      <c r="FS107" s="118"/>
      <c r="FT107" s="118"/>
      <c r="FU107" s="118"/>
      <c r="FV107" s="112"/>
      <c r="GJ107" s="58">
        <f>IF(COUNTBLANK(FR107:GI107)=18,0,AVERAGE(FR107:GI107))</f>
        <v>0</v>
      </c>
      <c r="GK107" s="61">
        <f>IF(COUNTBLANK(FR107:GI107)=18,0,SUM(FR107:GI107))</f>
        <v>0</v>
      </c>
      <c r="GL107" s="119"/>
      <c r="GM107" s="118"/>
      <c r="GN107" s="118"/>
      <c r="GO107" s="118"/>
      <c r="GP107" s="112"/>
      <c r="HB107" s="58">
        <f>IF(COUNTBLANK(GL107:HA107)=16,0,AVERAGE(GL107:HA107))</f>
        <v>0</v>
      </c>
      <c r="HC107" s="61">
        <f>IF(COUNTBLANK(GL107:HA107)=16,0,SUM(GL107:HA107))</f>
        <v>0</v>
      </c>
      <c r="HD107" s="119"/>
      <c r="HE107" s="118"/>
      <c r="HF107" s="118"/>
      <c r="HG107" s="118"/>
      <c r="HH107" s="112"/>
      <c r="HV107" s="58">
        <f>IF(COUNTBLANK(HD107:HU107)=18,0,AVERAGE(HD107:HU107))</f>
        <v>0</v>
      </c>
      <c r="HW107" s="61">
        <f>IF(COUNTBLANK(HD107:HU107)=18,0,SUM(HD107:HU107))</f>
        <v>0</v>
      </c>
      <c r="HX107" s="113"/>
      <c r="HY107" s="11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57" customFormat="1" ht="18" customHeight="1">
      <c r="A108" s="1" t="e">
        <f>A107+1</f>
        <v>#REF!</v>
      </c>
      <c r="B108" s="103"/>
      <c r="C108" s="104"/>
      <c r="D108" s="100"/>
      <c r="E108" s="60"/>
      <c r="F108" s="51" t="e">
        <f>SUM(Z108,AR108,BJ107,CB107,CT107,DP107,#REF!,#REF!,#REF!,#REF!,#REF!,#REF!)</f>
        <v>#REF!</v>
      </c>
      <c r="G108" s="52"/>
      <c r="H108" s="53">
        <f>COUNT(I108:X108,AA108:AP108,AS107:BH107,BK107:BZ107,CC107:CR107,CU107:DN107,DQ107:EF107,EI107:EX107,FA107:FO107,FR107:GI107,GL107:HA107,HD107:HU107)</f>
        <v>0</v>
      </c>
      <c r="I108" s="120"/>
      <c r="J108" s="60"/>
      <c r="K108" s="60"/>
      <c r="L108" s="60"/>
      <c r="Y108" s="58">
        <f>IF(COUNTBLANK(I108:X108)=16,0,AVERAGE(I108:X108))</f>
        <v>0</v>
      </c>
      <c r="Z108" s="59">
        <f>IF(COUNTBLANK(I108:X108)=16,0,SUM(I108:X108))</f>
        <v>0</v>
      </c>
      <c r="AA108" s="65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58">
        <f>IF(COUNTBLANK(AA108:AP108)=16,0,AVERAGE(AA108:AP108))</f>
        <v>0</v>
      </c>
      <c r="AR108" s="59">
        <f>IF(COUNTBLANK(AA108:AP108)=16,0,SUM(AA108:AP108))</f>
        <v>0</v>
      </c>
      <c r="AS108" s="65"/>
      <c r="AT108" s="60"/>
      <c r="AU108" s="60"/>
      <c r="AV108" s="60"/>
      <c r="BH108" s="60"/>
      <c r="BI108" s="58">
        <f>IF(COUNTBLANK(AS108:BH108)=16,0,AVERAGE(AS108:BH108))</f>
        <v>0</v>
      </c>
      <c r="BJ108" s="61">
        <f>IF(COUNTBLANK(AS108:BH108)=16,0,SUM(AS108:BH108))</f>
        <v>0</v>
      </c>
      <c r="BK108" s="65"/>
      <c r="BL108" s="60"/>
      <c r="BM108" s="60"/>
      <c r="BN108" s="60"/>
      <c r="CA108" s="58">
        <f>IF(COUNTBLANK(BK108:BZ108)=16,0,AVERAGE(BK108:BZ108))</f>
        <v>0</v>
      </c>
      <c r="CB108" s="61">
        <f>IF(COUNTBLANK(BK108:BZ108)=16,0,SUM(BK108:BZ108))</f>
        <v>0</v>
      </c>
      <c r="CC108" s="65"/>
      <c r="CD108" s="60"/>
      <c r="CE108" s="60"/>
      <c r="CF108" s="60"/>
      <c r="CS108" s="58">
        <f>IF(COUNTBLANK(CC108:CR108)=16,0,AVERAGE(CC108:CR108))</f>
        <v>0</v>
      </c>
      <c r="CT108" s="61">
        <f>IF(COUNTBLANK(CC108:CR108)=16,0,SUM(CC108:CR108))</f>
        <v>0</v>
      </c>
      <c r="CU108" s="65"/>
      <c r="CV108" s="60"/>
      <c r="CW108" s="60"/>
      <c r="CX108" s="60"/>
      <c r="DO108" s="58">
        <f>IF(COUNTBLANK(CU108:DN108)=20,0,AVERAGE(CU108:DN108))</f>
        <v>0</v>
      </c>
      <c r="DP108" s="61">
        <f>IF(COUNTBLANK(CU108:DN108)=20,0,SUM(CU108:DN108))</f>
        <v>0</v>
      </c>
      <c r="DQ108" s="65"/>
      <c r="DR108" s="60"/>
      <c r="DS108" s="60"/>
      <c r="DT108" s="60"/>
      <c r="DU108" s="112"/>
      <c r="EG108" s="58">
        <f>IF(COUNTBLANK(DQ108:EF108)=16,0,AVERAGE(DQ108:EF108))</f>
        <v>0</v>
      </c>
      <c r="EH108" s="61">
        <f>IF(COUNTBLANK(DQ108:EF108)=16,0,SUM(DQ108:EF108))</f>
        <v>0</v>
      </c>
      <c r="EI108" s="119"/>
      <c r="EJ108" s="118"/>
      <c r="EK108" s="118"/>
      <c r="EL108" s="118"/>
      <c r="EM108" s="112"/>
      <c r="EY108" s="58">
        <f>IF(COUNTBLANK(EI108:EX108)=16,0,AVERAGE(EI108:EX108))</f>
        <v>0</v>
      </c>
      <c r="EZ108" s="61">
        <f>IF(COUNTBLANK(EI108:EX108)=16,0,SUM(EI108:EX108))</f>
        <v>0</v>
      </c>
      <c r="FA108" s="119"/>
      <c r="FB108" s="118"/>
      <c r="FC108" s="118"/>
      <c r="FD108" s="118"/>
      <c r="FE108" s="112"/>
      <c r="FP108" s="58">
        <f>IF(COUNTBLANK(FA108:FO108)=15,0,AVERAGE(FA108:FO108))</f>
        <v>0</v>
      </c>
      <c r="FQ108" s="61">
        <f>IF(COUNTBLANK(FA108:FO108)=15,0,SUM(FA108:FO108))</f>
        <v>0</v>
      </c>
      <c r="FR108" s="119"/>
      <c r="FS108" s="118"/>
      <c r="FT108" s="118"/>
      <c r="FU108" s="118"/>
      <c r="FV108" s="112"/>
      <c r="GJ108" s="58">
        <f>IF(COUNTBLANK(FR108:GI108)=18,0,AVERAGE(FR108:GI108))</f>
        <v>0</v>
      </c>
      <c r="GK108" s="61">
        <f>IF(COUNTBLANK(FR108:GI108)=18,0,SUM(FR108:GI108))</f>
        <v>0</v>
      </c>
      <c r="GL108" s="119"/>
      <c r="GM108" s="118"/>
      <c r="GN108" s="118"/>
      <c r="GO108" s="118"/>
      <c r="GP108" s="112"/>
      <c r="HB108" s="58">
        <f>IF(COUNTBLANK(GL108:HA108)=16,0,AVERAGE(GL108:HA108))</f>
        <v>0</v>
      </c>
      <c r="HC108" s="61">
        <f>IF(COUNTBLANK(GL108:HA108)=16,0,SUM(GL108:HA108))</f>
        <v>0</v>
      </c>
      <c r="HD108" s="119"/>
      <c r="HE108" s="118"/>
      <c r="HF108" s="118"/>
      <c r="HG108" s="118"/>
      <c r="HH108" s="112"/>
      <c r="HV108" s="58">
        <f>IF(COUNTBLANK(HD108:HU108)=18,0,AVERAGE(HD108:HU108))</f>
        <v>0</v>
      </c>
      <c r="HW108" s="61">
        <f>IF(COUNTBLANK(HD108:HU108)=18,0,SUM(HD108:HU108))</f>
        <v>0</v>
      </c>
      <c r="HX108" s="113"/>
      <c r="HY108" s="11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57" customFormat="1" ht="18" customHeight="1">
      <c r="A109" s="1" t="e">
        <f>A108+1</f>
        <v>#REF!</v>
      </c>
      <c r="B109" s="103"/>
      <c r="C109" s="104"/>
      <c r="D109" s="100"/>
      <c r="E109" s="60"/>
      <c r="F109" s="51" t="e">
        <f>SUM(Z109,AR109,BJ108,CB108,CT108,DP108,#REF!,#REF!,#REF!,#REF!,#REF!,#REF!)</f>
        <v>#REF!</v>
      </c>
      <c r="G109" s="52"/>
      <c r="H109" s="53">
        <f>COUNT(I109:X109,AA109:AP109,AS108:BH108,BK108:BZ108,CC108:CR108,CU108:DN108,DQ108:EF108,EI108:EX108,FA108:FO108,FR108:GI108,GL108:HA108,HD108:HU108)</f>
        <v>0</v>
      </c>
      <c r="I109" s="120"/>
      <c r="J109" s="60"/>
      <c r="K109" s="60"/>
      <c r="L109" s="60"/>
      <c r="Y109" s="58">
        <f>IF(COUNTBLANK(I109:X109)=16,0,AVERAGE(I109:X109))</f>
        <v>0</v>
      </c>
      <c r="Z109" s="59">
        <f>IF(COUNTBLANK(I109:X109)=16,0,SUM(I109:X109))</f>
        <v>0</v>
      </c>
      <c r="AA109" s="65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58">
        <f>IF(COUNTBLANK(AA109:AP109)=16,0,AVERAGE(AA109:AP109))</f>
        <v>0</v>
      </c>
      <c r="AR109" s="59">
        <f>IF(COUNTBLANK(AA109:AP109)=16,0,SUM(AA109:AP109))</f>
        <v>0</v>
      </c>
      <c r="AS109" s="65"/>
      <c r="AT109" s="60"/>
      <c r="AU109" s="60"/>
      <c r="AV109" s="60"/>
      <c r="BH109" s="60"/>
      <c r="BI109" s="58">
        <f>IF(COUNTBLANK(AS109:BH109)=16,0,AVERAGE(AS109:BH109))</f>
        <v>0</v>
      </c>
      <c r="BJ109" s="61">
        <f>IF(COUNTBLANK(AS109:BH109)=16,0,SUM(AS109:BH109))</f>
        <v>0</v>
      </c>
      <c r="BK109" s="65"/>
      <c r="BL109" s="60"/>
      <c r="BM109" s="60"/>
      <c r="BN109" s="60"/>
      <c r="CA109" s="58">
        <f>IF(COUNTBLANK(BK109:BZ109)=16,0,AVERAGE(BK109:BZ109))</f>
        <v>0</v>
      </c>
      <c r="CB109" s="61">
        <f>IF(COUNTBLANK(BK109:BZ109)=16,0,SUM(BK109:BZ109))</f>
        <v>0</v>
      </c>
      <c r="CC109" s="65"/>
      <c r="CD109" s="60"/>
      <c r="CE109" s="60"/>
      <c r="CF109" s="60"/>
      <c r="CS109" s="58">
        <f>IF(COUNTBLANK(CC109:CR109)=16,0,AVERAGE(CC109:CR109))</f>
        <v>0</v>
      </c>
      <c r="CT109" s="61">
        <f>IF(COUNTBLANK(CC109:CR109)=16,0,SUM(CC109:CR109))</f>
        <v>0</v>
      </c>
      <c r="CU109" s="65"/>
      <c r="CV109" s="60"/>
      <c r="CW109" s="60"/>
      <c r="CX109" s="60"/>
      <c r="DO109" s="58">
        <f>IF(COUNTBLANK(CU109:DN109)=20,0,AVERAGE(CU109:DN109))</f>
        <v>0</v>
      </c>
      <c r="DP109" s="61">
        <f>IF(COUNTBLANK(CU109:DN109)=20,0,SUM(CU109:DN109))</f>
        <v>0</v>
      </c>
      <c r="DQ109" s="65"/>
      <c r="DR109" s="60"/>
      <c r="DS109" s="60"/>
      <c r="DT109" s="60"/>
      <c r="DU109" s="112"/>
      <c r="EG109" s="58">
        <f>IF(COUNTBLANK(DQ109:EF109)=16,0,AVERAGE(DQ109:EF109))</f>
        <v>0</v>
      </c>
      <c r="EH109" s="61">
        <f>IF(COUNTBLANK(DQ109:EF109)=16,0,SUM(DQ109:EF109))</f>
        <v>0</v>
      </c>
      <c r="EI109" s="119"/>
      <c r="EJ109" s="118"/>
      <c r="EK109" s="118"/>
      <c r="EL109" s="118"/>
      <c r="EM109" s="112"/>
      <c r="EY109" s="58">
        <f>IF(COUNTBLANK(EI109:EX109)=16,0,AVERAGE(EI109:EX109))</f>
        <v>0</v>
      </c>
      <c r="EZ109" s="61">
        <f>IF(COUNTBLANK(EI109:EX109)=16,0,SUM(EI109:EX109))</f>
        <v>0</v>
      </c>
      <c r="FA109" s="119"/>
      <c r="FB109" s="118"/>
      <c r="FC109" s="118"/>
      <c r="FD109" s="118"/>
      <c r="FE109" s="112"/>
      <c r="FP109" s="58">
        <f>IF(COUNTBLANK(FA109:FO109)=15,0,AVERAGE(FA109:FO109))</f>
        <v>0</v>
      </c>
      <c r="FQ109" s="61">
        <f>IF(COUNTBLANK(FA109:FO109)=15,0,SUM(FA109:FO109))</f>
        <v>0</v>
      </c>
      <c r="FR109" s="119"/>
      <c r="FS109" s="118"/>
      <c r="FT109" s="118"/>
      <c r="FU109" s="118"/>
      <c r="FV109" s="112"/>
      <c r="GJ109" s="58">
        <f>IF(COUNTBLANK(FR109:GI109)=18,0,AVERAGE(FR109:GI109))</f>
        <v>0</v>
      </c>
      <c r="GK109" s="61">
        <f>IF(COUNTBLANK(FR109:GI109)=18,0,SUM(FR109:GI109))</f>
        <v>0</v>
      </c>
      <c r="GL109" s="119"/>
      <c r="GM109" s="118"/>
      <c r="GN109" s="118"/>
      <c r="GO109" s="118"/>
      <c r="GP109" s="112"/>
      <c r="HB109" s="58">
        <f>IF(COUNTBLANK(GL109:HA109)=16,0,AVERAGE(GL109:HA109))</f>
        <v>0</v>
      </c>
      <c r="HC109" s="61">
        <f>IF(COUNTBLANK(GL109:HA109)=16,0,SUM(GL109:HA109))</f>
        <v>0</v>
      </c>
      <c r="HD109" s="119"/>
      <c r="HE109" s="118"/>
      <c r="HF109" s="118"/>
      <c r="HG109" s="118"/>
      <c r="HH109" s="112"/>
      <c r="HV109" s="58">
        <f>IF(COUNTBLANK(HD109:HU109)=18,0,AVERAGE(HD109:HU109))</f>
        <v>0</v>
      </c>
      <c r="HW109" s="61">
        <f>IF(COUNTBLANK(HD109:HU109)=18,0,SUM(HD109:HU109))</f>
        <v>0</v>
      </c>
      <c r="HX109" s="113"/>
      <c r="HY109" s="11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57" customFormat="1" ht="18" customHeight="1">
      <c r="A110" s="1" t="e">
        <f>A109+1</f>
        <v>#REF!</v>
      </c>
      <c r="B110" s="103"/>
      <c r="C110" s="104"/>
      <c r="D110" s="100"/>
      <c r="E110" s="60"/>
      <c r="F110" s="51" t="e">
        <f>SUM(Z110,AR110,BJ109,CB109,CT109,DP109,#REF!,#REF!,#REF!,#REF!,#REF!,#REF!)</f>
        <v>#REF!</v>
      </c>
      <c r="G110" s="52"/>
      <c r="H110" s="53">
        <f>COUNT(I110:X110,AA110:AP110,AS109:BH109,BK109:BZ109,CC109:CR109,CU109:DN109,DQ109:EF109,EI109:EX109,FA109:FO109,FR109:GI109,GL109:HA109,HD109:HU109)</f>
        <v>0</v>
      </c>
      <c r="I110" s="120"/>
      <c r="J110" s="60"/>
      <c r="K110" s="60"/>
      <c r="L110" s="60"/>
      <c r="Y110" s="58">
        <f>IF(COUNTBLANK(I110:X110)=16,0,AVERAGE(I110:X110))</f>
        <v>0</v>
      </c>
      <c r="Z110" s="59">
        <f>IF(COUNTBLANK(I110:X110)=16,0,SUM(I110:X110))</f>
        <v>0</v>
      </c>
      <c r="AA110" s="65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58">
        <f>IF(COUNTBLANK(AA110:AP110)=16,0,AVERAGE(AA110:AP110))</f>
        <v>0</v>
      </c>
      <c r="AR110" s="59">
        <f>IF(COUNTBLANK(AA110:AP110)=16,0,SUM(AA110:AP110))</f>
        <v>0</v>
      </c>
      <c r="AS110" s="65"/>
      <c r="AT110" s="60"/>
      <c r="AU110" s="60"/>
      <c r="AV110" s="60"/>
      <c r="BH110" s="60"/>
      <c r="BI110" s="58">
        <f>IF(COUNTBLANK(AS110:BH110)=16,0,AVERAGE(AS110:BH110))</f>
        <v>0</v>
      </c>
      <c r="BJ110" s="61">
        <f>IF(COUNTBLANK(AS110:BH110)=16,0,SUM(AS110:BH110))</f>
        <v>0</v>
      </c>
      <c r="BK110" s="65"/>
      <c r="BL110" s="60"/>
      <c r="BM110" s="60"/>
      <c r="BN110" s="60"/>
      <c r="CA110" s="58">
        <f>IF(COUNTBLANK(BK110:BZ110)=16,0,AVERAGE(BK110:BZ110))</f>
        <v>0</v>
      </c>
      <c r="CB110" s="61">
        <f>IF(COUNTBLANK(BK110:BZ110)=16,0,SUM(BK110:BZ110))</f>
        <v>0</v>
      </c>
      <c r="CC110" s="65"/>
      <c r="CD110" s="60"/>
      <c r="CE110" s="60"/>
      <c r="CF110" s="60"/>
      <c r="CS110" s="58">
        <f>IF(COUNTBLANK(CC110:CR110)=16,0,AVERAGE(CC110:CR110))</f>
        <v>0</v>
      </c>
      <c r="CT110" s="61">
        <f>IF(COUNTBLANK(CC110:CR110)=16,0,SUM(CC110:CR110))</f>
        <v>0</v>
      </c>
      <c r="CU110" s="65"/>
      <c r="CV110" s="60"/>
      <c r="CW110" s="60"/>
      <c r="CX110" s="60"/>
      <c r="DO110" s="58">
        <f>IF(COUNTBLANK(CU110:DN110)=20,0,AVERAGE(CU110:DN110))</f>
        <v>0</v>
      </c>
      <c r="DP110" s="61">
        <f>IF(COUNTBLANK(CU110:DN110)=20,0,SUM(CU110:DN110))</f>
        <v>0</v>
      </c>
      <c r="DQ110" s="65"/>
      <c r="DR110" s="60"/>
      <c r="DS110" s="60"/>
      <c r="DT110" s="60"/>
      <c r="DU110" s="112"/>
      <c r="EG110" s="58">
        <f>IF(COUNTBLANK(DQ110:EF110)=16,0,AVERAGE(DQ110:EF110))</f>
        <v>0</v>
      </c>
      <c r="EH110" s="61">
        <f>IF(COUNTBLANK(DQ110:EF110)=16,0,SUM(DQ110:EF110))</f>
        <v>0</v>
      </c>
      <c r="EI110" s="119"/>
      <c r="EJ110" s="118"/>
      <c r="EK110" s="118"/>
      <c r="EL110" s="118"/>
      <c r="EM110" s="112"/>
      <c r="EY110" s="58">
        <f>IF(COUNTBLANK(EI110:EX110)=16,0,AVERAGE(EI110:EX110))</f>
        <v>0</v>
      </c>
      <c r="EZ110" s="61">
        <f>IF(COUNTBLANK(EI110:EX110)=16,0,SUM(EI110:EX110))</f>
        <v>0</v>
      </c>
      <c r="FA110" s="119"/>
      <c r="FB110" s="118"/>
      <c r="FC110" s="118"/>
      <c r="FD110" s="118"/>
      <c r="FE110" s="112"/>
      <c r="FP110" s="58">
        <f>IF(COUNTBLANK(FA110:FO110)=15,0,AVERAGE(FA110:FO110))</f>
        <v>0</v>
      </c>
      <c r="FQ110" s="61">
        <f>IF(COUNTBLANK(FA110:FO110)=15,0,SUM(FA110:FO110))</f>
        <v>0</v>
      </c>
      <c r="FR110" s="119"/>
      <c r="FS110" s="118"/>
      <c r="FT110" s="118"/>
      <c r="FU110" s="118"/>
      <c r="FV110" s="112"/>
      <c r="GJ110" s="58">
        <f>IF(COUNTBLANK(FR110:GI110)=18,0,AVERAGE(FR110:GI110))</f>
        <v>0</v>
      </c>
      <c r="GK110" s="61">
        <f>IF(COUNTBLANK(FR110:GI110)=18,0,SUM(FR110:GI110))</f>
        <v>0</v>
      </c>
      <c r="GL110" s="119"/>
      <c r="GM110" s="118"/>
      <c r="GN110" s="118"/>
      <c r="GO110" s="118"/>
      <c r="GP110" s="112"/>
      <c r="HB110" s="58">
        <f>IF(COUNTBLANK(GL110:HA110)=16,0,AVERAGE(GL110:HA110))</f>
        <v>0</v>
      </c>
      <c r="HC110" s="61">
        <f>IF(COUNTBLANK(GL110:HA110)=16,0,SUM(GL110:HA110))</f>
        <v>0</v>
      </c>
      <c r="HD110" s="119"/>
      <c r="HE110" s="118"/>
      <c r="HF110" s="118"/>
      <c r="HG110" s="118"/>
      <c r="HH110" s="112"/>
      <c r="HV110" s="58">
        <f>IF(COUNTBLANK(HD110:HU110)=18,0,AVERAGE(HD110:HU110))</f>
        <v>0</v>
      </c>
      <c r="HW110" s="61">
        <f>IF(COUNTBLANK(HD110:HU110)=18,0,SUM(HD110:HU110))</f>
        <v>0</v>
      </c>
      <c r="HX110" s="113"/>
      <c r="HY110" s="11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57" customFormat="1" ht="18" customHeight="1">
      <c r="A111" s="1" t="e">
        <f>A110+1</f>
        <v>#REF!</v>
      </c>
      <c r="B111" s="103"/>
      <c r="C111" s="104"/>
      <c r="D111" s="100"/>
      <c r="E111" s="60"/>
      <c r="F111" s="51" t="e">
        <f>SUM(Z111,AR111,BJ110,CB110,CT110,DP110,#REF!,#REF!,#REF!,#REF!,#REF!,#REF!)</f>
        <v>#REF!</v>
      </c>
      <c r="G111" s="52"/>
      <c r="H111" s="53">
        <f>COUNT(I111:X111,AA111:AP111,AS110:BH110,BK110:BZ110,CC110:CR110,CU110:DN110,DQ110:EF110,EI110:EX110,FA110:FO110,FR110:GI110,GL110:HA110,HD110:HU110)</f>
        <v>0</v>
      </c>
      <c r="I111" s="120"/>
      <c r="J111" s="60"/>
      <c r="K111" s="60"/>
      <c r="L111" s="60"/>
      <c r="Y111" s="58">
        <f>IF(COUNTBLANK(I111:X111)=16,0,AVERAGE(I111:X111))</f>
        <v>0</v>
      </c>
      <c r="Z111" s="59">
        <f>IF(COUNTBLANK(I111:X111)=16,0,SUM(I111:X111))</f>
        <v>0</v>
      </c>
      <c r="AA111" s="65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58">
        <f>IF(COUNTBLANK(AA111:AP111)=16,0,AVERAGE(AA111:AP111))</f>
        <v>0</v>
      </c>
      <c r="AR111" s="59">
        <f>IF(COUNTBLANK(AA111:AP111)=16,0,SUM(AA111:AP111))</f>
        <v>0</v>
      </c>
      <c r="AS111" s="65"/>
      <c r="AT111" s="60"/>
      <c r="AU111" s="60"/>
      <c r="AV111" s="60"/>
      <c r="BH111" s="60"/>
      <c r="BI111" s="58">
        <f>IF(COUNTBLANK(AS111:BH111)=16,0,AVERAGE(AS111:BH111))</f>
        <v>0</v>
      </c>
      <c r="BJ111" s="61">
        <f>IF(COUNTBLANK(AS111:BH111)=16,0,SUM(AS111:BH111))</f>
        <v>0</v>
      </c>
      <c r="BK111" s="65"/>
      <c r="BL111" s="60"/>
      <c r="BM111" s="60"/>
      <c r="BN111" s="60"/>
      <c r="CA111" s="58">
        <f>IF(COUNTBLANK(BK111:BZ111)=16,0,AVERAGE(BK111:BZ111))</f>
        <v>0</v>
      </c>
      <c r="CB111" s="61">
        <f>IF(COUNTBLANK(BK111:BZ111)=16,0,SUM(BK111:BZ111))</f>
        <v>0</v>
      </c>
      <c r="CC111" s="65"/>
      <c r="CD111" s="60"/>
      <c r="CE111" s="60"/>
      <c r="CF111" s="60"/>
      <c r="CS111" s="58">
        <f>IF(COUNTBLANK(CC111:CR111)=16,0,AVERAGE(CC111:CR111))</f>
        <v>0</v>
      </c>
      <c r="CT111" s="61">
        <f>IF(COUNTBLANK(CC111:CR111)=16,0,SUM(CC111:CR111))</f>
        <v>0</v>
      </c>
      <c r="CU111" s="65"/>
      <c r="CV111" s="60"/>
      <c r="CW111" s="60"/>
      <c r="CX111" s="60"/>
      <c r="DO111" s="58">
        <f>IF(COUNTBLANK(CU111:DN111)=20,0,AVERAGE(CU111:DN111))</f>
        <v>0</v>
      </c>
      <c r="DP111" s="61">
        <f>IF(COUNTBLANK(CU111:DN111)=20,0,SUM(CU111:DN111))</f>
        <v>0</v>
      </c>
      <c r="DQ111" s="65"/>
      <c r="DR111" s="60"/>
      <c r="DS111" s="60"/>
      <c r="DT111" s="60"/>
      <c r="DU111" s="112"/>
      <c r="EG111" s="58">
        <f>IF(COUNTBLANK(DQ111:EF111)=16,0,AVERAGE(DQ111:EF111))</f>
        <v>0</v>
      </c>
      <c r="EH111" s="61">
        <f>IF(COUNTBLANK(DQ111:EF111)=16,0,SUM(DQ111:EF111))</f>
        <v>0</v>
      </c>
      <c r="EI111" s="119"/>
      <c r="EJ111" s="118"/>
      <c r="EK111" s="118"/>
      <c r="EL111" s="118"/>
      <c r="EM111" s="112"/>
      <c r="EY111" s="58">
        <f>IF(COUNTBLANK(EI111:EX111)=16,0,AVERAGE(EI111:EX111))</f>
        <v>0</v>
      </c>
      <c r="EZ111" s="61">
        <f>IF(COUNTBLANK(EI111:EX111)=16,0,SUM(EI111:EX111))</f>
        <v>0</v>
      </c>
      <c r="FA111" s="119"/>
      <c r="FB111" s="118"/>
      <c r="FC111" s="118"/>
      <c r="FD111" s="118"/>
      <c r="FE111" s="112"/>
      <c r="FP111" s="58">
        <f>IF(COUNTBLANK(FA111:FO111)=15,0,AVERAGE(FA111:FO111))</f>
        <v>0</v>
      </c>
      <c r="FQ111" s="61">
        <f>IF(COUNTBLANK(FA111:FO111)=15,0,SUM(FA111:FO111))</f>
        <v>0</v>
      </c>
      <c r="FR111" s="119"/>
      <c r="FS111" s="118"/>
      <c r="FT111" s="118"/>
      <c r="FU111" s="118"/>
      <c r="FV111" s="112"/>
      <c r="GJ111" s="58">
        <f>IF(COUNTBLANK(FR111:GI111)=18,0,AVERAGE(FR111:GI111))</f>
        <v>0</v>
      </c>
      <c r="GK111" s="61">
        <f>IF(COUNTBLANK(FR111:GI111)=18,0,SUM(FR111:GI111))</f>
        <v>0</v>
      </c>
      <c r="GL111" s="119"/>
      <c r="GM111" s="118"/>
      <c r="GN111" s="118"/>
      <c r="GO111" s="118"/>
      <c r="GP111" s="112"/>
      <c r="HB111" s="58">
        <f>IF(COUNTBLANK(GL111:HA111)=16,0,AVERAGE(GL111:HA111))</f>
        <v>0</v>
      </c>
      <c r="HC111" s="61">
        <f>IF(COUNTBLANK(GL111:HA111)=16,0,SUM(GL111:HA111))</f>
        <v>0</v>
      </c>
      <c r="HD111" s="119"/>
      <c r="HE111" s="118"/>
      <c r="HF111" s="118"/>
      <c r="HG111" s="118"/>
      <c r="HH111" s="112"/>
      <c r="HV111" s="58">
        <f>IF(COUNTBLANK(HD111:HU111)=18,0,AVERAGE(HD111:HU111))</f>
        <v>0</v>
      </c>
      <c r="HW111" s="61">
        <f>IF(COUNTBLANK(HD111:HU111)=18,0,SUM(HD111:HU111))</f>
        <v>0</v>
      </c>
      <c r="HX111" s="113"/>
      <c r="HY111" s="11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57" customFormat="1" ht="18" customHeight="1">
      <c r="A112" s="1" t="e">
        <f>A111+1</f>
        <v>#REF!</v>
      </c>
      <c r="B112" s="103"/>
      <c r="C112" s="104"/>
      <c r="D112" s="100"/>
      <c r="E112" s="60"/>
      <c r="F112" s="51" t="e">
        <f>SUM(Z112,AR112,BJ111,CB111,CT111,DP111,#REF!,#REF!,#REF!,#REF!,#REF!,#REF!)</f>
        <v>#REF!</v>
      </c>
      <c r="G112" s="52"/>
      <c r="H112" s="53">
        <f>COUNT(I112:X112,AA112:AP112,AS111:BH111,BK111:BZ111,CC111:CR111,CU111:DN111,DQ111:EF111,EI111:EX111,FA111:FO111,FR111:GI111,GL111:HA111,HD111:HU111)</f>
        <v>0</v>
      </c>
      <c r="I112" s="120"/>
      <c r="J112" s="60"/>
      <c r="K112" s="60"/>
      <c r="L112" s="60"/>
      <c r="Y112" s="58">
        <f>IF(COUNTBLANK(I112:X112)=16,0,AVERAGE(I112:X112))</f>
        <v>0</v>
      </c>
      <c r="Z112" s="59">
        <f>IF(COUNTBLANK(I112:X112)=16,0,SUM(I112:X112))</f>
        <v>0</v>
      </c>
      <c r="AA112" s="65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58">
        <f>IF(COUNTBLANK(AA112:AP112)=16,0,AVERAGE(AA112:AP112))</f>
        <v>0</v>
      </c>
      <c r="AR112" s="59">
        <f>IF(COUNTBLANK(AA112:AP112)=16,0,SUM(AA112:AP112))</f>
        <v>0</v>
      </c>
      <c r="AS112" s="65"/>
      <c r="AT112" s="60"/>
      <c r="AU112" s="60"/>
      <c r="AV112" s="60"/>
      <c r="BH112" s="60"/>
      <c r="BI112" s="58">
        <f>IF(COUNTBLANK(AS112:BH112)=16,0,AVERAGE(AS112:BH112))</f>
        <v>0</v>
      </c>
      <c r="BJ112" s="61">
        <f>IF(COUNTBLANK(AS112:BH112)=16,0,SUM(AS112:BH112))</f>
        <v>0</v>
      </c>
      <c r="BK112" s="65"/>
      <c r="BL112" s="60"/>
      <c r="BM112" s="60"/>
      <c r="BN112" s="60"/>
      <c r="CA112" s="58">
        <f>IF(COUNTBLANK(BK112:BZ112)=16,0,AVERAGE(BK112:BZ112))</f>
        <v>0</v>
      </c>
      <c r="CB112" s="61">
        <f>IF(COUNTBLANK(BK112:BZ112)=16,0,SUM(BK112:BZ112))</f>
        <v>0</v>
      </c>
      <c r="CC112" s="65"/>
      <c r="CD112" s="60"/>
      <c r="CE112" s="60"/>
      <c r="CF112" s="60"/>
      <c r="CS112" s="58">
        <f>IF(COUNTBLANK(CC112:CR112)=16,0,AVERAGE(CC112:CR112))</f>
        <v>0</v>
      </c>
      <c r="CT112" s="61">
        <f>IF(COUNTBLANK(CC112:CR112)=16,0,SUM(CC112:CR112))</f>
        <v>0</v>
      </c>
      <c r="CU112" s="65"/>
      <c r="CV112" s="60"/>
      <c r="CW112" s="60"/>
      <c r="CX112" s="60"/>
      <c r="DO112" s="58">
        <f>IF(COUNTBLANK(CU112:DN112)=20,0,AVERAGE(CU112:DN112))</f>
        <v>0</v>
      </c>
      <c r="DP112" s="61">
        <f>IF(COUNTBLANK(CU112:DN112)=20,0,SUM(CU112:DN112))</f>
        <v>0</v>
      </c>
      <c r="DQ112" s="65"/>
      <c r="DR112" s="60"/>
      <c r="DS112" s="60"/>
      <c r="DT112" s="60"/>
      <c r="DU112" s="112"/>
      <c r="EG112" s="58">
        <f>IF(COUNTBLANK(DQ112:EF112)=16,0,AVERAGE(DQ112:EF112))</f>
        <v>0</v>
      </c>
      <c r="EH112" s="61">
        <f>IF(COUNTBLANK(DQ112:EF112)=16,0,SUM(DQ112:EF112))</f>
        <v>0</v>
      </c>
      <c r="EI112" s="119"/>
      <c r="EJ112" s="118"/>
      <c r="EK112" s="118"/>
      <c r="EL112" s="118"/>
      <c r="EM112" s="112"/>
      <c r="EY112" s="58">
        <f>IF(COUNTBLANK(EI112:EX112)=16,0,AVERAGE(EI112:EX112))</f>
        <v>0</v>
      </c>
      <c r="EZ112" s="61">
        <f>IF(COUNTBLANK(EI112:EX112)=16,0,SUM(EI112:EX112))</f>
        <v>0</v>
      </c>
      <c r="FA112" s="119"/>
      <c r="FB112" s="118"/>
      <c r="FC112" s="118"/>
      <c r="FD112" s="118"/>
      <c r="FE112" s="112"/>
      <c r="FP112" s="58">
        <f>IF(COUNTBLANK(FA112:FO112)=15,0,AVERAGE(FA112:FO112))</f>
        <v>0</v>
      </c>
      <c r="FQ112" s="61">
        <f>IF(COUNTBLANK(FA112:FO112)=15,0,SUM(FA112:FO112))</f>
        <v>0</v>
      </c>
      <c r="FR112" s="119"/>
      <c r="FS112" s="118"/>
      <c r="FT112" s="118"/>
      <c r="FU112" s="118"/>
      <c r="FV112" s="112"/>
      <c r="GJ112" s="58">
        <f>IF(COUNTBLANK(FR112:GI112)=18,0,AVERAGE(FR112:GI112))</f>
        <v>0</v>
      </c>
      <c r="GK112" s="61">
        <f>IF(COUNTBLANK(FR112:GI112)=18,0,SUM(FR112:GI112))</f>
        <v>0</v>
      </c>
      <c r="GL112" s="119"/>
      <c r="GM112" s="118"/>
      <c r="GN112" s="118"/>
      <c r="GO112" s="118"/>
      <c r="GP112" s="112"/>
      <c r="HB112" s="58">
        <f>IF(COUNTBLANK(GL112:HA112)=16,0,AVERAGE(GL112:HA112))</f>
        <v>0</v>
      </c>
      <c r="HC112" s="61">
        <f>IF(COUNTBLANK(GL112:HA112)=16,0,SUM(GL112:HA112))</f>
        <v>0</v>
      </c>
      <c r="HD112" s="119"/>
      <c r="HE112" s="118"/>
      <c r="HF112" s="118"/>
      <c r="HG112" s="118"/>
      <c r="HH112" s="112"/>
      <c r="HV112" s="58">
        <f>IF(COUNTBLANK(HD112:HU112)=18,0,AVERAGE(HD112:HU112))</f>
        <v>0</v>
      </c>
      <c r="HW112" s="61">
        <f>IF(COUNTBLANK(HD112:HU112)=18,0,SUM(HD112:HU112))</f>
        <v>0</v>
      </c>
      <c r="HX112" s="113"/>
      <c r="HY112" s="11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57" customFormat="1" ht="18" customHeight="1">
      <c r="A113" s="1" t="e">
        <f>A112+1</f>
        <v>#REF!</v>
      </c>
      <c r="B113" s="103"/>
      <c r="C113" s="104"/>
      <c r="D113" s="100"/>
      <c r="E113" s="60"/>
      <c r="F113" s="51" t="e">
        <f>SUM(Z113,AR113,BJ112,CB112,CT112,DP112,#REF!,#REF!,#REF!,#REF!,#REF!,#REF!)</f>
        <v>#REF!</v>
      </c>
      <c r="G113" s="52"/>
      <c r="H113" s="53">
        <f>COUNT(I113:X113,AA113:AP113,AS112:BH112,BK112:BZ112,CC112:CR112,CU112:DN112,DQ112:EF112,EI112:EX112,FA112:FO112,FR112:GI112,GL112:HA112,HD112:HU112)</f>
        <v>0</v>
      </c>
      <c r="I113" s="120"/>
      <c r="J113" s="60"/>
      <c r="K113" s="60"/>
      <c r="L113" s="60"/>
      <c r="Y113" s="58">
        <f>IF(COUNTBLANK(I113:X113)=16,0,AVERAGE(I113:X113))</f>
        <v>0</v>
      </c>
      <c r="Z113" s="59">
        <f>IF(COUNTBLANK(I113:X113)=16,0,SUM(I113:X113))</f>
        <v>0</v>
      </c>
      <c r="AA113" s="65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58">
        <f>IF(COUNTBLANK(AA113:AP113)=16,0,AVERAGE(AA113:AP113))</f>
        <v>0</v>
      </c>
      <c r="AR113" s="59">
        <f>IF(COUNTBLANK(AA113:AP113)=16,0,SUM(AA113:AP113))</f>
        <v>0</v>
      </c>
      <c r="AS113" s="65"/>
      <c r="AT113" s="60"/>
      <c r="AU113" s="60"/>
      <c r="AV113" s="60"/>
      <c r="BH113" s="60"/>
      <c r="BI113" s="58">
        <f>IF(COUNTBLANK(AS113:BH113)=16,0,AVERAGE(AS113:BH113))</f>
        <v>0</v>
      </c>
      <c r="BJ113" s="61">
        <f>IF(COUNTBLANK(AS113:BH113)=16,0,SUM(AS113:BH113))</f>
        <v>0</v>
      </c>
      <c r="BK113" s="65"/>
      <c r="BL113" s="60"/>
      <c r="BM113" s="60"/>
      <c r="BN113" s="60"/>
      <c r="CA113" s="58">
        <f>IF(COUNTBLANK(BK113:BZ113)=16,0,AVERAGE(BK113:BZ113))</f>
        <v>0</v>
      </c>
      <c r="CB113" s="61">
        <f>IF(COUNTBLANK(BK113:BZ113)=16,0,SUM(BK113:BZ113))</f>
        <v>0</v>
      </c>
      <c r="CC113" s="65"/>
      <c r="CD113" s="60"/>
      <c r="CE113" s="60"/>
      <c r="CF113" s="60"/>
      <c r="CS113" s="58">
        <f>IF(COUNTBLANK(CC113:CR113)=16,0,AVERAGE(CC113:CR113))</f>
        <v>0</v>
      </c>
      <c r="CT113" s="61">
        <f>IF(COUNTBLANK(CC113:CR113)=16,0,SUM(CC113:CR113))</f>
        <v>0</v>
      </c>
      <c r="CU113" s="65"/>
      <c r="CV113" s="60"/>
      <c r="CW113" s="60"/>
      <c r="CX113" s="60"/>
      <c r="DO113" s="58">
        <f>IF(COUNTBLANK(CU113:DN113)=20,0,AVERAGE(CU113:DN113))</f>
        <v>0</v>
      </c>
      <c r="DP113" s="61">
        <f>IF(COUNTBLANK(CU113:DN113)=20,0,SUM(CU113:DN113))</f>
        <v>0</v>
      </c>
      <c r="DQ113" s="65"/>
      <c r="DR113" s="60"/>
      <c r="DS113" s="60"/>
      <c r="DT113" s="60"/>
      <c r="DU113" s="112"/>
      <c r="EG113" s="58">
        <f>IF(COUNTBLANK(DQ113:EF113)=16,0,AVERAGE(DQ113:EF113))</f>
        <v>0</v>
      </c>
      <c r="EH113" s="61">
        <f>IF(COUNTBLANK(DQ113:EF113)=16,0,SUM(DQ113:EF113))</f>
        <v>0</v>
      </c>
      <c r="EI113" s="119"/>
      <c r="EJ113" s="118"/>
      <c r="EK113" s="118"/>
      <c r="EL113" s="118"/>
      <c r="EM113" s="112"/>
      <c r="EY113" s="58">
        <f>IF(COUNTBLANK(EI113:EX113)=16,0,AVERAGE(EI113:EX113))</f>
        <v>0</v>
      </c>
      <c r="EZ113" s="61">
        <f>IF(COUNTBLANK(EI113:EX113)=16,0,SUM(EI113:EX113))</f>
        <v>0</v>
      </c>
      <c r="FA113" s="119"/>
      <c r="FB113" s="118"/>
      <c r="FC113" s="118"/>
      <c r="FD113" s="118"/>
      <c r="FE113" s="112"/>
      <c r="FP113" s="58">
        <f>IF(COUNTBLANK(FA113:FO113)=15,0,AVERAGE(FA113:FO113))</f>
        <v>0</v>
      </c>
      <c r="FQ113" s="61">
        <f>IF(COUNTBLANK(FA113:FO113)=15,0,SUM(FA113:FO113))</f>
        <v>0</v>
      </c>
      <c r="FR113" s="119"/>
      <c r="FS113" s="118"/>
      <c r="FT113" s="118"/>
      <c r="FU113" s="118"/>
      <c r="FV113" s="112"/>
      <c r="GJ113" s="58">
        <f>IF(COUNTBLANK(FR113:GI113)=18,0,AVERAGE(FR113:GI113))</f>
        <v>0</v>
      </c>
      <c r="GK113" s="61">
        <f>IF(COUNTBLANK(FR113:GI113)=18,0,SUM(FR113:GI113))</f>
        <v>0</v>
      </c>
      <c r="GL113" s="119"/>
      <c r="GM113" s="118"/>
      <c r="GN113" s="118"/>
      <c r="GO113" s="118"/>
      <c r="GP113" s="112"/>
      <c r="HB113" s="58">
        <f>IF(COUNTBLANK(GL113:HA113)=16,0,AVERAGE(GL113:HA113))</f>
        <v>0</v>
      </c>
      <c r="HC113" s="61">
        <f>IF(COUNTBLANK(GL113:HA113)=16,0,SUM(GL113:HA113))</f>
        <v>0</v>
      </c>
      <c r="HD113" s="119"/>
      <c r="HE113" s="118"/>
      <c r="HF113" s="118"/>
      <c r="HG113" s="118"/>
      <c r="HH113" s="112"/>
      <c r="HV113" s="58">
        <f>IF(COUNTBLANK(HD113:HU113)=18,0,AVERAGE(HD113:HU113))</f>
        <v>0</v>
      </c>
      <c r="HW113" s="61">
        <f>IF(COUNTBLANK(HD113:HU113)=18,0,SUM(HD113:HU113))</f>
        <v>0</v>
      </c>
      <c r="HX113" s="113"/>
      <c r="HY113" s="11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57" customFormat="1" ht="18" customHeight="1">
      <c r="A114" s="1" t="e">
        <f>A113+1</f>
        <v>#REF!</v>
      </c>
      <c r="B114" s="103"/>
      <c r="C114" s="104"/>
      <c r="D114" s="100"/>
      <c r="E114" s="60"/>
      <c r="F114" s="51" t="e">
        <f>SUM(Z114,AR114,BJ113,CB113,CT113,DP113,#REF!,#REF!,#REF!,#REF!,#REF!,#REF!)</f>
        <v>#REF!</v>
      </c>
      <c r="G114" s="52"/>
      <c r="H114" s="53">
        <f>COUNT(I114:X114,AA114:AP114,AS113:BH113,BK113:BZ113,CC113:CR113,CU113:DN113,DQ113:EF113,EI113:EX113,FA113:FO113,FR113:GI113,GL113:HA113,HD113:HU113)</f>
        <v>0</v>
      </c>
      <c r="I114" s="121"/>
      <c r="J114" s="60"/>
      <c r="K114" s="60"/>
      <c r="L114" s="60"/>
      <c r="Y114" s="58">
        <f>IF(COUNTBLANK(I114:X114)=16,0,AVERAGE(I114:X114))</f>
        <v>0</v>
      </c>
      <c r="Z114" s="59">
        <f>IF(COUNTBLANK(I114:X114)=16,0,SUM(I114:X114))</f>
        <v>0</v>
      </c>
      <c r="AA114" s="65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58">
        <f>IF(COUNTBLANK(AA114:AP114)=16,0,AVERAGE(AA114:AP114))</f>
        <v>0</v>
      </c>
      <c r="AR114" s="59">
        <f>IF(COUNTBLANK(AA114:AP114)=16,0,SUM(AA114:AP114))</f>
        <v>0</v>
      </c>
      <c r="AS114" s="65"/>
      <c r="AT114" s="60"/>
      <c r="AU114" s="60"/>
      <c r="AV114" s="60"/>
      <c r="BH114" s="60"/>
      <c r="BI114" s="58">
        <f>IF(COUNTBLANK(AS114:BH114)=16,0,AVERAGE(AS114:BH114))</f>
        <v>0</v>
      </c>
      <c r="BJ114" s="61">
        <f>IF(COUNTBLANK(AS114:BH114)=16,0,SUM(AS114:BH114))</f>
        <v>0</v>
      </c>
      <c r="BK114" s="65"/>
      <c r="BL114" s="60"/>
      <c r="BM114" s="60"/>
      <c r="BN114" s="60"/>
      <c r="CA114" s="58">
        <f>IF(COUNTBLANK(BK114:BZ114)=16,0,AVERAGE(BK114:BZ114))</f>
        <v>0</v>
      </c>
      <c r="CB114" s="61">
        <f>IF(COUNTBLANK(BK114:BZ114)=16,0,SUM(BK114:BZ114))</f>
        <v>0</v>
      </c>
      <c r="CC114" s="65"/>
      <c r="CD114" s="60"/>
      <c r="CE114" s="60"/>
      <c r="CF114" s="60"/>
      <c r="CS114" s="58">
        <f>IF(COUNTBLANK(CC114:CR114)=16,0,AVERAGE(CC114:CR114))</f>
        <v>0</v>
      </c>
      <c r="CT114" s="61">
        <f>IF(COUNTBLANK(CC114:CR114)=16,0,SUM(CC114:CR114))</f>
        <v>0</v>
      </c>
      <c r="CU114" s="65"/>
      <c r="CV114" s="60"/>
      <c r="CW114" s="60"/>
      <c r="CX114" s="60"/>
      <c r="DO114" s="58">
        <f>IF(COUNTBLANK(CU114:DN114)=20,0,AVERAGE(CU114:DN114))</f>
        <v>0</v>
      </c>
      <c r="DP114" s="61">
        <f>IF(COUNTBLANK(CU114:DN114)=20,0,SUM(CU114:DN114))</f>
        <v>0</v>
      </c>
      <c r="DQ114" s="65"/>
      <c r="DR114" s="60"/>
      <c r="DS114" s="60"/>
      <c r="DT114" s="60"/>
      <c r="DU114" s="112"/>
      <c r="EG114" s="58">
        <f>IF(COUNTBLANK(DQ114:EF114)=16,0,AVERAGE(DQ114:EF114))</f>
        <v>0</v>
      </c>
      <c r="EH114" s="61">
        <f>IF(COUNTBLANK(DQ114:EF114)=16,0,SUM(DQ114:EF114))</f>
        <v>0</v>
      </c>
      <c r="EI114" s="119"/>
      <c r="EJ114" s="118"/>
      <c r="EK114" s="118"/>
      <c r="EL114" s="118"/>
      <c r="EM114" s="112"/>
      <c r="EY114" s="58">
        <f>IF(COUNTBLANK(EI114:EX114)=16,0,AVERAGE(EI114:EX114))</f>
        <v>0</v>
      </c>
      <c r="EZ114" s="61">
        <f>IF(COUNTBLANK(EI114:EX114)=16,0,SUM(EI114:EX114))</f>
        <v>0</v>
      </c>
      <c r="FA114" s="119"/>
      <c r="FB114" s="118"/>
      <c r="FC114" s="118"/>
      <c r="FD114" s="118"/>
      <c r="FE114" s="112"/>
      <c r="FP114" s="58">
        <f>IF(COUNTBLANK(FA114:FO114)=15,0,AVERAGE(FA114:FO114))</f>
        <v>0</v>
      </c>
      <c r="FQ114" s="61">
        <f>IF(COUNTBLANK(FA114:FO114)=15,0,SUM(FA114:FO114))</f>
        <v>0</v>
      </c>
      <c r="FR114" s="119"/>
      <c r="FS114" s="118"/>
      <c r="FT114" s="118"/>
      <c r="FU114" s="118"/>
      <c r="FV114" s="112"/>
      <c r="GJ114" s="58">
        <f>IF(COUNTBLANK(FR114:GI114)=18,0,AVERAGE(FR114:GI114))</f>
        <v>0</v>
      </c>
      <c r="GK114" s="61">
        <f>IF(COUNTBLANK(FR114:GI114)=18,0,SUM(FR114:GI114))</f>
        <v>0</v>
      </c>
      <c r="GL114" s="119"/>
      <c r="GM114" s="118"/>
      <c r="GN114" s="118"/>
      <c r="GO114" s="118"/>
      <c r="GP114" s="112"/>
      <c r="HB114" s="58">
        <f>IF(COUNTBLANK(GL114:HA114)=16,0,AVERAGE(GL114:HA114))</f>
        <v>0</v>
      </c>
      <c r="HC114" s="61">
        <f>IF(COUNTBLANK(GL114:HA114)=16,0,SUM(GL114:HA114))</f>
        <v>0</v>
      </c>
      <c r="HD114" s="119"/>
      <c r="HE114" s="118"/>
      <c r="HF114" s="118"/>
      <c r="HG114" s="118"/>
      <c r="HH114" s="112"/>
      <c r="HV114" s="58">
        <f>IF(COUNTBLANK(HD114:HU114)=18,0,AVERAGE(HD114:HU114))</f>
        <v>0</v>
      </c>
      <c r="HW114" s="61">
        <f>IF(COUNTBLANK(HD114:HU114)=18,0,SUM(HD114:HU114))</f>
        <v>0</v>
      </c>
      <c r="HX114" s="113"/>
      <c r="HY114" s="11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57" customFormat="1" ht="18" customHeight="1">
      <c r="A115" s="1" t="e">
        <f>A114+1</f>
        <v>#REF!</v>
      </c>
      <c r="B115" s="103"/>
      <c r="C115" s="104"/>
      <c r="D115" s="100"/>
      <c r="E115" s="60"/>
      <c r="F115" s="51" t="e">
        <f>SUM(Z115,AR115,BJ114,CB114,CT114,DP114,#REF!,#REF!,#REF!,#REF!,#REF!,#REF!)</f>
        <v>#REF!</v>
      </c>
      <c r="G115" s="52"/>
      <c r="H115" s="53">
        <f>COUNT(I115:X115,AA115:AP115,AS114:BH114,BK114:BZ114,CC114:CR114,CU114:DN114,DQ114:EF114,EI114:EX114,FA114:FO114,FR114:GI114,GL114:HA114,HD114:HU114)</f>
        <v>0</v>
      </c>
      <c r="I115" s="121"/>
      <c r="J115" s="60"/>
      <c r="K115" s="60"/>
      <c r="L115" s="60"/>
      <c r="Y115" s="58">
        <f>IF(COUNTBLANK(I115:X115)=16,0,AVERAGE(I115:X115))</f>
        <v>0</v>
      </c>
      <c r="Z115" s="59">
        <f>IF(COUNTBLANK(I115:X115)=16,0,SUM(I115:X115))</f>
        <v>0</v>
      </c>
      <c r="AA115" s="65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58">
        <f>IF(COUNTBLANK(AA115:AP115)=16,0,AVERAGE(AA115:AP115))</f>
        <v>0</v>
      </c>
      <c r="AR115" s="59">
        <f>IF(COUNTBLANK(AA115:AP115)=16,0,SUM(AA115:AP115))</f>
        <v>0</v>
      </c>
      <c r="AS115" s="65"/>
      <c r="AT115" s="60"/>
      <c r="AU115" s="60"/>
      <c r="AV115" s="60"/>
      <c r="BH115" s="60"/>
      <c r="BI115" s="58">
        <f>IF(COUNTBLANK(AS115:BH115)=16,0,AVERAGE(AS115:BH115))</f>
        <v>0</v>
      </c>
      <c r="BJ115" s="61">
        <f>IF(COUNTBLANK(AS115:BH115)=16,0,SUM(AS115:BH115))</f>
        <v>0</v>
      </c>
      <c r="BK115" s="65"/>
      <c r="BL115" s="60"/>
      <c r="BM115" s="60"/>
      <c r="BN115" s="60"/>
      <c r="CA115" s="58">
        <f>IF(COUNTBLANK(BK115:BZ115)=16,0,AVERAGE(BK115:BZ115))</f>
        <v>0</v>
      </c>
      <c r="CB115" s="61">
        <f>IF(COUNTBLANK(BK115:BZ115)=16,0,SUM(BK115:BZ115))</f>
        <v>0</v>
      </c>
      <c r="CC115" s="65"/>
      <c r="CD115" s="60"/>
      <c r="CE115" s="60"/>
      <c r="CF115" s="60"/>
      <c r="CS115" s="58">
        <f>IF(COUNTBLANK(CC115:CR115)=16,0,AVERAGE(CC115:CR115))</f>
        <v>0</v>
      </c>
      <c r="CT115" s="61">
        <f>IF(COUNTBLANK(CC115:CR115)=16,0,SUM(CC115:CR115))</f>
        <v>0</v>
      </c>
      <c r="CU115" s="65"/>
      <c r="CV115" s="60"/>
      <c r="CW115" s="60"/>
      <c r="CX115" s="60"/>
      <c r="DO115" s="58">
        <f>IF(COUNTBLANK(CU115:DN115)=20,0,AVERAGE(CU115:DN115))</f>
        <v>0</v>
      </c>
      <c r="DP115" s="61">
        <f>IF(COUNTBLANK(CU115:DN115)=20,0,SUM(CU115:DN115))</f>
        <v>0</v>
      </c>
      <c r="DQ115" s="65"/>
      <c r="DR115" s="60"/>
      <c r="DS115" s="60"/>
      <c r="DT115" s="60"/>
      <c r="DU115" s="112"/>
      <c r="EG115" s="58">
        <f>IF(COUNTBLANK(DQ115:EF115)=16,0,AVERAGE(DQ115:EF115))</f>
        <v>0</v>
      </c>
      <c r="EH115" s="61">
        <f>IF(COUNTBLANK(DQ115:EF115)=16,0,SUM(DQ115:EF115))</f>
        <v>0</v>
      </c>
      <c r="EI115" s="119"/>
      <c r="EJ115" s="118"/>
      <c r="EK115" s="118"/>
      <c r="EL115" s="118"/>
      <c r="EM115" s="112"/>
      <c r="EY115" s="58">
        <f>IF(COUNTBLANK(EI115:EX115)=16,0,AVERAGE(EI115:EX115))</f>
        <v>0</v>
      </c>
      <c r="EZ115" s="61">
        <f>IF(COUNTBLANK(EI115:EX115)=16,0,SUM(EI115:EX115))</f>
        <v>0</v>
      </c>
      <c r="FA115" s="119"/>
      <c r="FB115" s="118"/>
      <c r="FC115" s="118"/>
      <c r="FD115" s="118"/>
      <c r="FE115" s="112"/>
      <c r="FP115" s="58">
        <f>IF(COUNTBLANK(FA115:FO115)=15,0,AVERAGE(FA115:FO115))</f>
        <v>0</v>
      </c>
      <c r="FQ115" s="61">
        <f>IF(COUNTBLANK(FA115:FO115)=15,0,SUM(FA115:FO115))</f>
        <v>0</v>
      </c>
      <c r="FR115" s="119"/>
      <c r="FS115" s="118"/>
      <c r="FT115" s="118"/>
      <c r="FU115" s="118"/>
      <c r="FV115" s="112"/>
      <c r="GJ115" s="58">
        <f>IF(COUNTBLANK(FR115:GI115)=18,0,AVERAGE(FR115:GI115))</f>
        <v>0</v>
      </c>
      <c r="GK115" s="61">
        <f>IF(COUNTBLANK(FR115:GI115)=18,0,SUM(FR115:GI115))</f>
        <v>0</v>
      </c>
      <c r="GL115" s="119"/>
      <c r="GM115" s="118"/>
      <c r="GN115" s="118"/>
      <c r="GO115" s="118"/>
      <c r="GP115" s="112"/>
      <c r="HB115" s="58">
        <f>IF(COUNTBLANK(GL115:HA115)=16,0,AVERAGE(GL115:HA115))</f>
        <v>0</v>
      </c>
      <c r="HC115" s="61">
        <f>IF(COUNTBLANK(GL115:HA115)=16,0,SUM(GL115:HA115))</f>
        <v>0</v>
      </c>
      <c r="HD115" s="119"/>
      <c r="HE115" s="118"/>
      <c r="HF115" s="118"/>
      <c r="HG115" s="118"/>
      <c r="HH115" s="112"/>
      <c r="HV115" s="58">
        <f>IF(COUNTBLANK(HD115:HU115)=18,0,AVERAGE(HD115:HU115))</f>
        <v>0</v>
      </c>
      <c r="HW115" s="61">
        <f>IF(COUNTBLANK(HD115:HU115)=18,0,SUM(HD115:HU115))</f>
        <v>0</v>
      </c>
      <c r="HX115" s="113"/>
      <c r="HY115" s="11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57" customFormat="1" ht="18" customHeight="1">
      <c r="A116" s="1" t="e">
        <f>A115+1</f>
        <v>#REF!</v>
      </c>
      <c r="B116" s="103"/>
      <c r="C116" s="104"/>
      <c r="D116" s="100"/>
      <c r="E116" s="60"/>
      <c r="F116" s="51" t="e">
        <f>SUM(Z116,AR116,BJ115,CB115,CT115,DP115,#REF!,#REF!,#REF!,#REF!,#REF!,#REF!)</f>
        <v>#REF!</v>
      </c>
      <c r="G116" s="52"/>
      <c r="H116" s="53">
        <f>COUNT(I116:X116,AA116:AP116,AS115:BH115,BK115:BZ115,CC115:CR115,CU115:DN115,DQ115:EF115,EI115:EX115,FA115:FO115,FR115:GI115,GL115:HA115,HD115:HU115)</f>
        <v>0</v>
      </c>
      <c r="I116" s="121"/>
      <c r="J116" s="60"/>
      <c r="K116" s="60"/>
      <c r="L116" s="60"/>
      <c r="Y116" s="58">
        <f>IF(COUNTBLANK(I116:X116)=16,0,AVERAGE(I116:X116))</f>
        <v>0</v>
      </c>
      <c r="Z116" s="59">
        <f>IF(COUNTBLANK(I116:X116)=16,0,SUM(I116:X116))</f>
        <v>0</v>
      </c>
      <c r="AA116" s="65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58">
        <f>IF(COUNTBLANK(AA116:AP116)=16,0,AVERAGE(AA116:AP116))</f>
        <v>0</v>
      </c>
      <c r="AR116" s="59">
        <f>IF(COUNTBLANK(AA116:AP116)=16,0,SUM(AA116:AP116))</f>
        <v>0</v>
      </c>
      <c r="AS116" s="65"/>
      <c r="AT116" s="60"/>
      <c r="AU116" s="60"/>
      <c r="AV116" s="60"/>
      <c r="BH116" s="60"/>
      <c r="BI116" s="58">
        <f>IF(COUNTBLANK(AS116:BH116)=16,0,AVERAGE(AS116:BH116))</f>
        <v>0</v>
      </c>
      <c r="BJ116" s="61">
        <f>IF(COUNTBLANK(AS116:BH116)=16,0,SUM(AS116:BH116))</f>
        <v>0</v>
      </c>
      <c r="BK116" s="65"/>
      <c r="BL116" s="60"/>
      <c r="BM116" s="60"/>
      <c r="BN116" s="60"/>
      <c r="CA116" s="58">
        <f>IF(COUNTBLANK(BK116:BZ116)=16,0,AVERAGE(BK116:BZ116))</f>
        <v>0</v>
      </c>
      <c r="CB116" s="61">
        <f>IF(COUNTBLANK(BK116:BZ116)=16,0,SUM(BK116:BZ116))</f>
        <v>0</v>
      </c>
      <c r="CC116" s="65"/>
      <c r="CD116" s="60"/>
      <c r="CE116" s="60"/>
      <c r="CF116" s="60"/>
      <c r="CS116" s="58">
        <f>IF(COUNTBLANK(CC116:CR116)=16,0,AVERAGE(CC116:CR116))</f>
        <v>0</v>
      </c>
      <c r="CT116" s="61">
        <f>IF(COUNTBLANK(CC116:CR116)=16,0,SUM(CC116:CR116))</f>
        <v>0</v>
      </c>
      <c r="CU116" s="65"/>
      <c r="CV116" s="60"/>
      <c r="CW116" s="60"/>
      <c r="CX116" s="60"/>
      <c r="DO116" s="58">
        <f>IF(COUNTBLANK(CU116:DN116)=20,0,AVERAGE(CU116:DN116))</f>
        <v>0</v>
      </c>
      <c r="DP116" s="61">
        <f>IF(COUNTBLANK(CU116:DN116)=20,0,SUM(CU116:DN116))</f>
        <v>0</v>
      </c>
      <c r="DQ116" s="65"/>
      <c r="DR116" s="60"/>
      <c r="DS116" s="60"/>
      <c r="DT116" s="60"/>
      <c r="DU116" s="112"/>
      <c r="EG116" s="58">
        <f>IF(COUNTBLANK(DQ116:EF116)=16,0,AVERAGE(DQ116:EF116))</f>
        <v>0</v>
      </c>
      <c r="EH116" s="61">
        <f>IF(COUNTBLANK(DQ116:EF116)=16,0,SUM(DQ116:EF116))</f>
        <v>0</v>
      </c>
      <c r="EI116" s="119"/>
      <c r="EJ116" s="118"/>
      <c r="EK116" s="118"/>
      <c r="EL116" s="118"/>
      <c r="EM116" s="112"/>
      <c r="EY116" s="58">
        <f>IF(COUNTBLANK(EI116:EX116)=16,0,AVERAGE(EI116:EX116))</f>
        <v>0</v>
      </c>
      <c r="EZ116" s="61">
        <f>IF(COUNTBLANK(EI116:EX116)=16,0,SUM(EI116:EX116))</f>
        <v>0</v>
      </c>
      <c r="FA116" s="119"/>
      <c r="FB116" s="118"/>
      <c r="FC116" s="118"/>
      <c r="FD116" s="118"/>
      <c r="FE116" s="112"/>
      <c r="FP116" s="58">
        <f>IF(COUNTBLANK(FA116:FO116)=15,0,AVERAGE(FA116:FO116))</f>
        <v>0</v>
      </c>
      <c r="FQ116" s="61">
        <f>IF(COUNTBLANK(FA116:FO116)=15,0,SUM(FA116:FO116))</f>
        <v>0</v>
      </c>
      <c r="FR116" s="119"/>
      <c r="FS116" s="118"/>
      <c r="FT116" s="118"/>
      <c r="FU116" s="118"/>
      <c r="FV116" s="112"/>
      <c r="GJ116" s="58">
        <f>IF(COUNTBLANK(FR116:GI116)=18,0,AVERAGE(FR116:GI116))</f>
        <v>0</v>
      </c>
      <c r="GK116" s="61">
        <f>IF(COUNTBLANK(FR116:GI116)=18,0,SUM(FR116:GI116))</f>
        <v>0</v>
      </c>
      <c r="GL116" s="119"/>
      <c r="GM116" s="118"/>
      <c r="GN116" s="118"/>
      <c r="GO116" s="118"/>
      <c r="GP116" s="112"/>
      <c r="HB116" s="58">
        <f>IF(COUNTBLANK(GL116:HA116)=16,0,AVERAGE(GL116:HA116))</f>
        <v>0</v>
      </c>
      <c r="HC116" s="61">
        <f>IF(COUNTBLANK(GL116:HA116)=16,0,SUM(GL116:HA116))</f>
        <v>0</v>
      </c>
      <c r="HD116" s="119"/>
      <c r="HE116" s="118"/>
      <c r="HF116" s="118"/>
      <c r="HG116" s="118"/>
      <c r="HH116" s="112"/>
      <c r="HV116" s="58">
        <f>IF(COUNTBLANK(HD116:HU116)=18,0,AVERAGE(HD116:HU116))</f>
        <v>0</v>
      </c>
      <c r="HW116" s="61">
        <f>IF(COUNTBLANK(HD116:HU116)=18,0,SUM(HD116:HU116))</f>
        <v>0</v>
      </c>
      <c r="HX116" s="113"/>
      <c r="HY116" s="11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57" customFormat="1" ht="18" customHeight="1">
      <c r="A117" s="1" t="e">
        <f>A116+1</f>
        <v>#REF!</v>
      </c>
      <c r="B117" s="103"/>
      <c r="C117" s="104"/>
      <c r="D117" s="100"/>
      <c r="E117" s="60"/>
      <c r="F117" s="51" t="e">
        <f>SUM(Z117,AR117,BJ116,CB116,CT116,DP116,#REF!,#REF!,#REF!,#REF!,#REF!,#REF!)</f>
        <v>#REF!</v>
      </c>
      <c r="G117" s="52"/>
      <c r="H117" s="53">
        <f>COUNT(I117:X117,AA117:AP117,AS116:BH116,BK116:BZ116,CC116:CR116,CU116:DN116,DQ116:EF116,EI116:EX116,FA116:FO116,FR116:GI116,GL116:HA116,HD116:HU116)</f>
        <v>0</v>
      </c>
      <c r="I117" s="121"/>
      <c r="J117" s="60"/>
      <c r="K117" s="60"/>
      <c r="L117" s="60"/>
      <c r="Y117" s="58">
        <f>IF(COUNTBLANK(I117:X117)=16,0,AVERAGE(I117:X117))</f>
        <v>0</v>
      </c>
      <c r="Z117" s="59">
        <f>IF(COUNTBLANK(I117:X117)=16,0,SUM(I117:X117))</f>
        <v>0</v>
      </c>
      <c r="AA117" s="65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58">
        <f>IF(COUNTBLANK(AA117:AP117)=16,0,AVERAGE(AA117:AP117))</f>
        <v>0</v>
      </c>
      <c r="AR117" s="59">
        <f>IF(COUNTBLANK(AA117:AP117)=16,0,SUM(AA117:AP117))</f>
        <v>0</v>
      </c>
      <c r="AS117" s="65"/>
      <c r="AT117" s="60"/>
      <c r="AU117" s="60"/>
      <c r="AV117" s="60"/>
      <c r="BH117" s="60"/>
      <c r="BI117" s="58">
        <f>IF(COUNTBLANK(AS117:BH117)=16,0,AVERAGE(AS117:BH117))</f>
        <v>0</v>
      </c>
      <c r="BJ117" s="61">
        <f>IF(COUNTBLANK(AS117:BH117)=16,0,SUM(AS117:BH117))</f>
        <v>0</v>
      </c>
      <c r="BK117" s="65"/>
      <c r="BL117" s="60"/>
      <c r="BM117" s="60"/>
      <c r="BN117" s="60"/>
      <c r="CA117" s="58">
        <f>IF(COUNTBLANK(BK117:BZ117)=16,0,AVERAGE(BK117:BZ117))</f>
        <v>0</v>
      </c>
      <c r="CB117" s="61">
        <f>IF(COUNTBLANK(BK117:BZ117)=16,0,SUM(BK117:BZ117))</f>
        <v>0</v>
      </c>
      <c r="CC117" s="65"/>
      <c r="CD117" s="60"/>
      <c r="CE117" s="60"/>
      <c r="CF117" s="60"/>
      <c r="CS117" s="58">
        <f>IF(COUNTBLANK(CC117:CR117)=16,0,AVERAGE(CC117:CR117))</f>
        <v>0</v>
      </c>
      <c r="CT117" s="61">
        <f>IF(COUNTBLANK(CC117:CR117)=16,0,SUM(CC117:CR117))</f>
        <v>0</v>
      </c>
      <c r="CU117" s="65"/>
      <c r="CV117" s="60"/>
      <c r="CW117" s="60"/>
      <c r="CX117" s="60"/>
      <c r="DO117" s="58">
        <f>IF(COUNTBLANK(CU117:DN117)=20,0,AVERAGE(CU117:DN117))</f>
        <v>0</v>
      </c>
      <c r="DP117" s="61">
        <f>IF(COUNTBLANK(CU117:DN117)=20,0,SUM(CU117:DN117))</f>
        <v>0</v>
      </c>
      <c r="DQ117" s="65"/>
      <c r="DR117" s="60"/>
      <c r="DS117" s="60"/>
      <c r="DT117" s="60"/>
      <c r="DU117" s="112"/>
      <c r="EG117" s="58">
        <f>IF(COUNTBLANK(DQ117:EF117)=16,0,AVERAGE(DQ117:EF117))</f>
        <v>0</v>
      </c>
      <c r="EH117" s="61">
        <f>IF(COUNTBLANK(DQ117:EF117)=16,0,SUM(DQ117:EF117))</f>
        <v>0</v>
      </c>
      <c r="EI117" s="119"/>
      <c r="EJ117" s="118"/>
      <c r="EK117" s="118"/>
      <c r="EL117" s="118"/>
      <c r="EM117" s="112"/>
      <c r="EY117" s="58">
        <f>IF(COUNTBLANK(EI117:EX117)=16,0,AVERAGE(EI117:EX117))</f>
        <v>0</v>
      </c>
      <c r="EZ117" s="61">
        <f>IF(COUNTBLANK(EI117:EX117)=16,0,SUM(EI117:EX117))</f>
        <v>0</v>
      </c>
      <c r="FA117" s="119"/>
      <c r="FB117" s="118"/>
      <c r="FC117" s="118"/>
      <c r="FD117" s="118"/>
      <c r="FE117" s="112"/>
      <c r="FP117" s="58">
        <f>IF(COUNTBLANK(FA117:FO117)=15,0,AVERAGE(FA117:FO117))</f>
        <v>0</v>
      </c>
      <c r="FQ117" s="61">
        <f>IF(COUNTBLANK(FA117:FO117)=15,0,SUM(FA117:FO117))</f>
        <v>0</v>
      </c>
      <c r="FR117" s="119"/>
      <c r="FS117" s="118"/>
      <c r="FT117" s="118"/>
      <c r="FU117" s="118"/>
      <c r="FV117" s="112"/>
      <c r="GJ117" s="58">
        <f>IF(COUNTBLANK(FR117:GI117)=18,0,AVERAGE(FR117:GI117))</f>
        <v>0</v>
      </c>
      <c r="GK117" s="61">
        <f>IF(COUNTBLANK(FR117:GI117)=18,0,SUM(FR117:GI117))</f>
        <v>0</v>
      </c>
      <c r="GL117" s="119"/>
      <c r="GM117" s="118"/>
      <c r="GN117" s="118"/>
      <c r="GO117" s="118"/>
      <c r="GP117" s="112"/>
      <c r="HB117" s="58">
        <f>IF(COUNTBLANK(GL117:HA117)=16,0,AVERAGE(GL117:HA117))</f>
        <v>0</v>
      </c>
      <c r="HC117" s="61">
        <f>IF(COUNTBLANK(GL117:HA117)=16,0,SUM(GL117:HA117))</f>
        <v>0</v>
      </c>
      <c r="HD117" s="119"/>
      <c r="HE117" s="118"/>
      <c r="HF117" s="118"/>
      <c r="HG117" s="118"/>
      <c r="HH117" s="112"/>
      <c r="HV117" s="58">
        <f>IF(COUNTBLANK(HD117:HU117)=18,0,AVERAGE(HD117:HU117))</f>
        <v>0</v>
      </c>
      <c r="HW117" s="61">
        <f>IF(COUNTBLANK(HD117:HU117)=18,0,SUM(HD117:HU117))</f>
        <v>0</v>
      </c>
      <c r="HX117" s="113"/>
      <c r="HY117" s="11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57" customFormat="1" ht="18" customHeight="1">
      <c r="A118" s="1" t="e">
        <f>A117+1</f>
        <v>#REF!</v>
      </c>
      <c r="B118" s="103"/>
      <c r="C118" s="104"/>
      <c r="D118" s="100"/>
      <c r="E118" s="60"/>
      <c r="F118" s="51" t="e">
        <f>SUM(Z118,AR118,BJ117,CB117,CT117,DP117,#REF!,#REF!,#REF!,#REF!,#REF!,#REF!)</f>
        <v>#REF!</v>
      </c>
      <c r="G118" s="52"/>
      <c r="H118" s="53">
        <f>COUNT(I118:X118,AA118:AP118,AS117:BH117,BK117:BZ117,CC117:CR117,CU117:DN117,DQ117:EF117,EI117:EX117,FA117:FO117,FR117:GI117,GL117:HA117,HD117:HU117)</f>
        <v>0</v>
      </c>
      <c r="I118" s="121"/>
      <c r="J118" s="60"/>
      <c r="K118" s="60"/>
      <c r="L118" s="60"/>
      <c r="Y118" s="58">
        <f>IF(COUNTBLANK(I118:X118)=16,0,AVERAGE(I118:X118))</f>
        <v>0</v>
      </c>
      <c r="Z118" s="59">
        <f>IF(COUNTBLANK(I118:X118)=16,0,SUM(I118:X118))</f>
        <v>0</v>
      </c>
      <c r="AA118" s="65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58">
        <f>IF(COUNTBLANK(AA118:AP118)=16,0,AVERAGE(AA118:AP118))</f>
        <v>0</v>
      </c>
      <c r="AR118" s="59">
        <f>IF(COUNTBLANK(AA118:AP118)=16,0,SUM(AA118:AP118))</f>
        <v>0</v>
      </c>
      <c r="AS118" s="65"/>
      <c r="AT118" s="60"/>
      <c r="AU118" s="60"/>
      <c r="AV118" s="60"/>
      <c r="BH118" s="60"/>
      <c r="BI118" s="58">
        <f>IF(COUNTBLANK(AS118:BH118)=16,0,AVERAGE(AS118:BH118))</f>
        <v>0</v>
      </c>
      <c r="BJ118" s="61">
        <f>IF(COUNTBLANK(AS118:BH118)=16,0,SUM(AS118:BH118))</f>
        <v>0</v>
      </c>
      <c r="BK118" s="65"/>
      <c r="BL118" s="60"/>
      <c r="BM118" s="60"/>
      <c r="BN118" s="60"/>
      <c r="CA118" s="58">
        <f>IF(COUNTBLANK(BK118:BZ118)=16,0,AVERAGE(BK118:BZ118))</f>
        <v>0</v>
      </c>
      <c r="CB118" s="61">
        <f>IF(COUNTBLANK(BK118:BZ118)=16,0,SUM(BK118:BZ118))</f>
        <v>0</v>
      </c>
      <c r="CC118" s="65"/>
      <c r="CD118" s="60"/>
      <c r="CE118" s="60"/>
      <c r="CF118" s="60"/>
      <c r="CS118" s="58">
        <f>IF(COUNTBLANK(CC118:CR118)=16,0,AVERAGE(CC118:CR118))</f>
        <v>0</v>
      </c>
      <c r="CT118" s="61">
        <f>IF(COUNTBLANK(CC118:CR118)=16,0,SUM(CC118:CR118))</f>
        <v>0</v>
      </c>
      <c r="CU118" s="65"/>
      <c r="CV118" s="60"/>
      <c r="CW118" s="60"/>
      <c r="CX118" s="60"/>
      <c r="DO118" s="58">
        <f>IF(COUNTBLANK(CU118:DN118)=20,0,AVERAGE(CU118:DN118))</f>
        <v>0</v>
      </c>
      <c r="DP118" s="61">
        <f>IF(COUNTBLANK(CU118:DN118)=20,0,SUM(CU118:DN118))</f>
        <v>0</v>
      </c>
      <c r="DQ118" s="65"/>
      <c r="DR118" s="60"/>
      <c r="DS118" s="60"/>
      <c r="DT118" s="60"/>
      <c r="DU118" s="112"/>
      <c r="EG118" s="58">
        <f>IF(COUNTBLANK(DQ118:EF118)=16,0,AVERAGE(DQ118:EF118))</f>
        <v>0</v>
      </c>
      <c r="EH118" s="61">
        <f>IF(COUNTBLANK(DQ118:EF118)=16,0,SUM(DQ118:EF118))</f>
        <v>0</v>
      </c>
      <c r="EI118" s="119"/>
      <c r="EJ118" s="118"/>
      <c r="EK118" s="118"/>
      <c r="EL118" s="118"/>
      <c r="EM118" s="112"/>
      <c r="EY118" s="58">
        <f>IF(COUNTBLANK(EI118:EX118)=16,0,AVERAGE(EI118:EX118))</f>
        <v>0</v>
      </c>
      <c r="EZ118" s="61">
        <f>IF(COUNTBLANK(EI118:EX118)=16,0,SUM(EI118:EX118))</f>
        <v>0</v>
      </c>
      <c r="FA118" s="119"/>
      <c r="FB118" s="118"/>
      <c r="FC118" s="118"/>
      <c r="FD118" s="118"/>
      <c r="FE118" s="112"/>
      <c r="FP118" s="58">
        <f>IF(COUNTBLANK(FA118:FO118)=15,0,AVERAGE(FA118:FO118))</f>
        <v>0</v>
      </c>
      <c r="FQ118" s="61">
        <f>IF(COUNTBLANK(FA118:FO118)=15,0,SUM(FA118:FO118))</f>
        <v>0</v>
      </c>
      <c r="FR118" s="119"/>
      <c r="FS118" s="118"/>
      <c r="FT118" s="118"/>
      <c r="FU118" s="118"/>
      <c r="FV118" s="112"/>
      <c r="GJ118" s="58">
        <f>IF(COUNTBLANK(FR118:GI118)=18,0,AVERAGE(FR118:GI118))</f>
        <v>0</v>
      </c>
      <c r="GK118" s="61">
        <f>IF(COUNTBLANK(FR118:GI118)=18,0,SUM(FR118:GI118))</f>
        <v>0</v>
      </c>
      <c r="GL118" s="119"/>
      <c r="GM118" s="118"/>
      <c r="GN118" s="118"/>
      <c r="GO118" s="118"/>
      <c r="GP118" s="112"/>
      <c r="HB118" s="58">
        <f>IF(COUNTBLANK(GL118:HA118)=16,0,AVERAGE(GL118:HA118))</f>
        <v>0</v>
      </c>
      <c r="HC118" s="61">
        <f>IF(COUNTBLANK(GL118:HA118)=16,0,SUM(GL118:HA118))</f>
        <v>0</v>
      </c>
      <c r="HD118" s="119"/>
      <c r="HE118" s="118"/>
      <c r="HF118" s="118"/>
      <c r="HG118" s="118"/>
      <c r="HH118" s="112"/>
      <c r="HV118" s="58">
        <f>IF(COUNTBLANK(HD118:HU118)=18,0,AVERAGE(HD118:HU118))</f>
        <v>0</v>
      </c>
      <c r="HW118" s="61">
        <f>IF(COUNTBLANK(HD118:HU118)=18,0,SUM(HD118:HU118))</f>
        <v>0</v>
      </c>
      <c r="HX118" s="113"/>
      <c r="HY118" s="11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57" customFormat="1" ht="18" customHeight="1">
      <c r="A119" s="1" t="e">
        <f>A118+1</f>
        <v>#REF!</v>
      </c>
      <c r="B119" s="103"/>
      <c r="C119" s="104"/>
      <c r="D119" s="100"/>
      <c r="E119" s="60"/>
      <c r="F119" s="51" t="e">
        <f>SUM(Z119,AR119,BJ118,CB118,CT118,DP118,#REF!,#REF!,#REF!,#REF!,#REF!,#REF!)</f>
        <v>#REF!</v>
      </c>
      <c r="G119" s="52"/>
      <c r="H119" s="53">
        <f>COUNT(I119:X119,AA119:AP119,AS118:BH118,BK118:BZ118,CC118:CR118,CU118:DN118,DQ118:EF118,EI118:EX118,FA118:FO118,FR118:GI118,GL118:HA118,HD118:HU118)</f>
        <v>0</v>
      </c>
      <c r="I119" s="121"/>
      <c r="J119" s="60"/>
      <c r="K119" s="60"/>
      <c r="L119" s="60"/>
      <c r="Y119" s="58">
        <f>IF(COUNTBLANK(I119:X119)=16,0,AVERAGE(I119:X119))</f>
        <v>0</v>
      </c>
      <c r="Z119" s="59">
        <f>IF(COUNTBLANK(I119:X119)=16,0,SUM(I119:X119))</f>
        <v>0</v>
      </c>
      <c r="AA119" s="65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>
        <f>IF(COUNTBLANK(AA119:AP119)=16,0,AVERAGE(AA119:AP119))</f>
        <v>0</v>
      </c>
      <c r="AR119" s="59">
        <f>IF(COUNTBLANK(AA119:AP119)=16,0,SUM(AA119:AP119))</f>
        <v>0</v>
      </c>
      <c r="AS119" s="65"/>
      <c r="AT119" s="60"/>
      <c r="AU119" s="60"/>
      <c r="AV119" s="60"/>
      <c r="BH119" s="60"/>
      <c r="BI119" s="58">
        <f>IF(COUNTBLANK(AS119:BH119)=16,0,AVERAGE(AS119:BH119))</f>
        <v>0</v>
      </c>
      <c r="BJ119" s="61">
        <f>IF(COUNTBLANK(AS119:BH119)=16,0,SUM(AS119:BH119))</f>
        <v>0</v>
      </c>
      <c r="BK119" s="65"/>
      <c r="BL119" s="60"/>
      <c r="BM119" s="60"/>
      <c r="BN119" s="60"/>
      <c r="CA119" s="58">
        <f>IF(COUNTBLANK(BK119:BZ119)=16,0,AVERAGE(BK119:BZ119))</f>
        <v>0</v>
      </c>
      <c r="CB119" s="61">
        <f>IF(COUNTBLANK(BK119:BZ119)=16,0,SUM(BK119:BZ119))</f>
        <v>0</v>
      </c>
      <c r="CC119" s="65"/>
      <c r="CD119" s="60"/>
      <c r="CE119" s="60"/>
      <c r="CF119" s="60"/>
      <c r="CS119" s="58">
        <f>IF(COUNTBLANK(CC119:CR119)=16,0,AVERAGE(CC119:CR119))</f>
        <v>0</v>
      </c>
      <c r="CT119" s="61">
        <f>IF(COUNTBLANK(CC119:CR119)=16,0,SUM(CC119:CR119))</f>
        <v>0</v>
      </c>
      <c r="CU119" s="65"/>
      <c r="CV119" s="60"/>
      <c r="CW119" s="60"/>
      <c r="CX119" s="60"/>
      <c r="DO119" s="58">
        <f>IF(COUNTBLANK(CU119:DN119)=20,0,AVERAGE(CU119:DN119))</f>
        <v>0</v>
      </c>
      <c r="DP119" s="61">
        <f>IF(COUNTBLANK(CU119:DN119)=20,0,SUM(CU119:DN119))</f>
        <v>0</v>
      </c>
      <c r="DQ119" s="65"/>
      <c r="DR119" s="60"/>
      <c r="DS119" s="60"/>
      <c r="DT119" s="60"/>
      <c r="DU119" s="112"/>
      <c r="EG119" s="58">
        <f>IF(COUNTBLANK(DQ119:EF119)=16,0,AVERAGE(DQ119:EF119))</f>
        <v>0</v>
      </c>
      <c r="EH119" s="61">
        <f>IF(COUNTBLANK(DQ119:EF119)=16,0,SUM(DQ119:EF119))</f>
        <v>0</v>
      </c>
      <c r="EI119" s="119"/>
      <c r="EJ119" s="118"/>
      <c r="EK119" s="118"/>
      <c r="EL119" s="118"/>
      <c r="EM119" s="112"/>
      <c r="EY119" s="58">
        <f>IF(COUNTBLANK(EI119:EX119)=16,0,AVERAGE(EI119:EX119))</f>
        <v>0</v>
      </c>
      <c r="EZ119" s="61">
        <f>IF(COUNTBLANK(EI119:EX119)=16,0,SUM(EI119:EX119))</f>
        <v>0</v>
      </c>
      <c r="FA119" s="119"/>
      <c r="FB119" s="118"/>
      <c r="FC119" s="118"/>
      <c r="FD119" s="118"/>
      <c r="FE119" s="112"/>
      <c r="FP119" s="58">
        <f>IF(COUNTBLANK(FA119:FO119)=15,0,AVERAGE(FA119:FO119))</f>
        <v>0</v>
      </c>
      <c r="FQ119" s="61">
        <f>IF(COUNTBLANK(FA119:FO119)=15,0,SUM(FA119:FO119))</f>
        <v>0</v>
      </c>
      <c r="FR119" s="119"/>
      <c r="FS119" s="118"/>
      <c r="FT119" s="118"/>
      <c r="FU119" s="118"/>
      <c r="FV119" s="112"/>
      <c r="GJ119" s="58">
        <f>IF(COUNTBLANK(FR119:GI119)=18,0,AVERAGE(FR119:GI119))</f>
        <v>0</v>
      </c>
      <c r="GK119" s="61">
        <f>IF(COUNTBLANK(FR119:GI119)=18,0,SUM(FR119:GI119))</f>
        <v>0</v>
      </c>
      <c r="GL119" s="119"/>
      <c r="GM119" s="118"/>
      <c r="GN119" s="118"/>
      <c r="GO119" s="118"/>
      <c r="GP119" s="112"/>
      <c r="HB119" s="58">
        <f>IF(COUNTBLANK(GL119:HA119)=16,0,AVERAGE(GL119:HA119))</f>
        <v>0</v>
      </c>
      <c r="HC119" s="61">
        <f>IF(COUNTBLANK(GL119:HA119)=16,0,SUM(GL119:HA119))</f>
        <v>0</v>
      </c>
      <c r="HD119" s="119"/>
      <c r="HE119" s="118"/>
      <c r="HF119" s="118"/>
      <c r="HG119" s="118"/>
      <c r="HH119" s="112"/>
      <c r="HV119" s="58">
        <f>IF(COUNTBLANK(HD119:HU119)=18,0,AVERAGE(HD119:HU119))</f>
        <v>0</v>
      </c>
      <c r="HW119" s="61">
        <f>IF(COUNTBLANK(HD119:HU119)=18,0,SUM(HD119:HU119))</f>
        <v>0</v>
      </c>
      <c r="HX119" s="113"/>
      <c r="HY119" s="11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57" customFormat="1" ht="18" customHeight="1">
      <c r="A120" s="1" t="e">
        <f>A119+1</f>
        <v>#REF!</v>
      </c>
      <c r="B120" s="103"/>
      <c r="C120" s="104"/>
      <c r="D120" s="100"/>
      <c r="E120" s="60"/>
      <c r="F120" s="51" t="e">
        <f>SUM(Z120,AR120,BJ119,CB119,CT119,DP119,#REF!,#REF!,#REF!,#REF!,#REF!,#REF!)</f>
        <v>#REF!</v>
      </c>
      <c r="G120" s="52"/>
      <c r="H120" s="53">
        <f>COUNT(I120:X120,AA120:AP120,AS119:BH119,BK119:BZ119,CC119:CR119,CU119:DN119,DQ119:EF119,EI119:EX119,FA119:FO119,FR119:GI119,GL119:HA119,HD119:HU119)</f>
        <v>0</v>
      </c>
      <c r="I120" s="121"/>
      <c r="J120" s="60"/>
      <c r="K120" s="60"/>
      <c r="L120" s="60"/>
      <c r="Y120" s="58">
        <f>IF(COUNTBLANK(I120:X120)=16,0,AVERAGE(I120:X120))</f>
        <v>0</v>
      </c>
      <c r="Z120" s="59">
        <f>IF(COUNTBLANK(I120:X120)=16,0,SUM(I120:X120))</f>
        <v>0</v>
      </c>
      <c r="AA120" s="65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58">
        <f>IF(COUNTBLANK(AA120:AP120)=16,0,AVERAGE(AA120:AP120))</f>
        <v>0</v>
      </c>
      <c r="AR120" s="59">
        <f>IF(COUNTBLANK(AA120:AP120)=16,0,SUM(AA120:AP120))</f>
        <v>0</v>
      </c>
      <c r="AS120" s="65"/>
      <c r="AT120" s="60"/>
      <c r="AU120" s="60"/>
      <c r="AV120" s="60"/>
      <c r="BH120" s="60"/>
      <c r="BI120" s="58">
        <f>IF(COUNTBLANK(AS120:BH120)=16,0,AVERAGE(AS120:BH120))</f>
        <v>0</v>
      </c>
      <c r="BJ120" s="61">
        <f>IF(COUNTBLANK(AS120:BH120)=16,0,SUM(AS120:BH120))</f>
        <v>0</v>
      </c>
      <c r="BK120" s="65"/>
      <c r="BL120" s="60"/>
      <c r="BM120" s="60"/>
      <c r="BN120" s="60"/>
      <c r="CA120" s="58">
        <f>IF(COUNTBLANK(BK120:BZ120)=16,0,AVERAGE(BK120:BZ120))</f>
        <v>0</v>
      </c>
      <c r="CB120" s="61">
        <f>IF(COUNTBLANK(BK120:BZ120)=16,0,SUM(BK120:BZ120))</f>
        <v>0</v>
      </c>
      <c r="CC120" s="65"/>
      <c r="CD120" s="60"/>
      <c r="CE120" s="60"/>
      <c r="CF120" s="60"/>
      <c r="CS120" s="58">
        <f>IF(COUNTBLANK(CC120:CR120)=16,0,AVERAGE(CC120:CR120))</f>
        <v>0</v>
      </c>
      <c r="CT120" s="61">
        <f>IF(COUNTBLANK(CC120:CR120)=16,0,SUM(CC120:CR120))</f>
        <v>0</v>
      </c>
      <c r="CU120" s="65"/>
      <c r="CV120" s="60"/>
      <c r="CW120" s="60"/>
      <c r="CX120" s="60"/>
      <c r="DO120" s="58">
        <f>IF(COUNTBLANK(CU120:DN120)=20,0,AVERAGE(CU120:DN120))</f>
        <v>0</v>
      </c>
      <c r="DP120" s="61">
        <f>IF(COUNTBLANK(CU120:DN120)=20,0,SUM(CU120:DN120))</f>
        <v>0</v>
      </c>
      <c r="DQ120" s="65"/>
      <c r="DR120" s="60"/>
      <c r="DS120" s="60"/>
      <c r="DT120" s="60"/>
      <c r="DU120" s="112"/>
      <c r="EG120" s="58">
        <f>IF(COUNTBLANK(DQ120:EF120)=16,0,AVERAGE(DQ120:EF120))</f>
        <v>0</v>
      </c>
      <c r="EH120" s="61">
        <f>IF(COUNTBLANK(DQ120:EF120)=16,0,SUM(DQ120:EF120))</f>
        <v>0</v>
      </c>
      <c r="EI120" s="119"/>
      <c r="EJ120" s="118"/>
      <c r="EK120" s="118"/>
      <c r="EL120" s="118"/>
      <c r="EM120" s="112"/>
      <c r="EY120" s="58">
        <f>IF(COUNTBLANK(EI120:EX120)=16,0,AVERAGE(EI120:EX120))</f>
        <v>0</v>
      </c>
      <c r="EZ120" s="61">
        <f>IF(COUNTBLANK(EI120:EX120)=16,0,SUM(EI120:EX120))</f>
        <v>0</v>
      </c>
      <c r="FA120" s="119"/>
      <c r="FB120" s="118"/>
      <c r="FC120" s="118"/>
      <c r="FD120" s="118"/>
      <c r="FE120" s="112"/>
      <c r="FP120" s="58">
        <f>IF(COUNTBLANK(FA120:FO120)=15,0,AVERAGE(FA120:FO120))</f>
        <v>0</v>
      </c>
      <c r="FQ120" s="61">
        <f>IF(COUNTBLANK(FA120:FO120)=15,0,SUM(FA120:FO120))</f>
        <v>0</v>
      </c>
      <c r="FR120" s="119"/>
      <c r="FS120" s="118"/>
      <c r="FT120" s="118"/>
      <c r="FU120" s="118"/>
      <c r="FV120" s="112"/>
      <c r="GJ120" s="58">
        <f>IF(COUNTBLANK(FR120:GI120)=18,0,AVERAGE(FR120:GI120))</f>
        <v>0</v>
      </c>
      <c r="GK120" s="61">
        <f>IF(COUNTBLANK(FR120:GI120)=18,0,SUM(FR120:GI120))</f>
        <v>0</v>
      </c>
      <c r="GL120" s="119"/>
      <c r="GM120" s="118"/>
      <c r="GN120" s="118"/>
      <c r="GO120" s="118"/>
      <c r="GP120" s="112"/>
      <c r="HB120" s="58">
        <f>IF(COUNTBLANK(GL120:HA120)=16,0,AVERAGE(GL120:HA120))</f>
        <v>0</v>
      </c>
      <c r="HC120" s="61">
        <f>IF(COUNTBLANK(GL120:HA120)=16,0,SUM(GL120:HA120))</f>
        <v>0</v>
      </c>
      <c r="HD120" s="119"/>
      <c r="HE120" s="118"/>
      <c r="HF120" s="118"/>
      <c r="HG120" s="118"/>
      <c r="HH120" s="112"/>
      <c r="HV120" s="58">
        <f>IF(COUNTBLANK(HD120:HU120)=18,0,AVERAGE(HD120:HU120))</f>
        <v>0</v>
      </c>
      <c r="HW120" s="61">
        <f>IF(COUNTBLANK(HD120:HU120)=18,0,SUM(HD120:HU120))</f>
        <v>0</v>
      </c>
      <c r="HX120" s="113"/>
      <c r="HY120" s="11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57" customFormat="1" ht="18" customHeight="1">
      <c r="A121" s="1" t="e">
        <f>A120+1</f>
        <v>#REF!</v>
      </c>
      <c r="B121" s="103"/>
      <c r="C121" s="104"/>
      <c r="D121" s="100"/>
      <c r="E121" s="60"/>
      <c r="F121" s="51" t="e">
        <f>SUM(Z121,AR121,BJ120,CB120,CT120,DP120,#REF!,#REF!,#REF!,#REF!,#REF!,#REF!)</f>
        <v>#REF!</v>
      </c>
      <c r="G121" s="52"/>
      <c r="H121" s="53">
        <f>COUNT(I121:X121,AA121:AP121,AS120:BH120,BK120:BZ120,CC120:CR120,CU120:DN120,DQ120:EF120,EI120:EX120,FA120:FO120,FR120:GI120,GL120:HA120,HD120:HU120)</f>
        <v>0</v>
      </c>
      <c r="I121" s="121"/>
      <c r="J121" s="60"/>
      <c r="K121" s="60"/>
      <c r="L121" s="60"/>
      <c r="Y121" s="58">
        <f>IF(COUNTBLANK(I121:X121)=16,0,AVERAGE(I121:X121))</f>
        <v>0</v>
      </c>
      <c r="Z121" s="59">
        <f>IF(COUNTBLANK(I121:X121)=16,0,SUM(I121:X121))</f>
        <v>0</v>
      </c>
      <c r="AA121" s="65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>
        <f>IF(COUNTBLANK(AA121:AP121)=16,0,AVERAGE(AA121:AP121))</f>
        <v>0</v>
      </c>
      <c r="AR121" s="59">
        <f>IF(COUNTBLANK(AA121:AP121)=16,0,SUM(AA121:AP121))</f>
        <v>0</v>
      </c>
      <c r="AS121" s="65"/>
      <c r="AT121" s="60"/>
      <c r="AU121" s="60"/>
      <c r="AV121" s="60"/>
      <c r="BH121" s="60"/>
      <c r="BI121" s="58">
        <f>IF(COUNTBLANK(AS121:BH121)=16,0,AVERAGE(AS121:BH121))</f>
        <v>0</v>
      </c>
      <c r="BJ121" s="61">
        <f>IF(COUNTBLANK(AS121:BH121)=16,0,SUM(AS121:BH121))</f>
        <v>0</v>
      </c>
      <c r="BK121" s="65"/>
      <c r="BL121" s="60"/>
      <c r="BM121" s="60"/>
      <c r="BN121" s="60"/>
      <c r="CA121" s="58">
        <f>IF(COUNTBLANK(BK121:BZ121)=16,0,AVERAGE(BK121:BZ121))</f>
        <v>0</v>
      </c>
      <c r="CB121" s="61">
        <f>IF(COUNTBLANK(BK121:BZ121)=16,0,SUM(BK121:BZ121))</f>
        <v>0</v>
      </c>
      <c r="CC121" s="65"/>
      <c r="CD121" s="60"/>
      <c r="CE121" s="60"/>
      <c r="CF121" s="60"/>
      <c r="CS121" s="58">
        <f>IF(COUNTBLANK(CC121:CR121)=16,0,AVERAGE(CC121:CR121))</f>
        <v>0</v>
      </c>
      <c r="CT121" s="61">
        <f>IF(COUNTBLANK(CC121:CR121)=16,0,SUM(CC121:CR121))</f>
        <v>0</v>
      </c>
      <c r="CU121" s="65"/>
      <c r="CV121" s="60"/>
      <c r="CW121" s="60"/>
      <c r="CX121" s="60"/>
      <c r="DO121" s="58">
        <f>IF(COUNTBLANK(CU121:DN121)=20,0,AVERAGE(CU121:DN121))</f>
        <v>0</v>
      </c>
      <c r="DP121" s="61">
        <f>IF(COUNTBLANK(CU121:DN121)=20,0,SUM(CU121:DN121))</f>
        <v>0</v>
      </c>
      <c r="DQ121" s="65"/>
      <c r="DR121" s="60"/>
      <c r="DS121" s="60"/>
      <c r="DT121" s="60"/>
      <c r="DU121" s="112"/>
      <c r="EG121" s="58">
        <f>IF(COUNTBLANK(DQ121:EF121)=16,0,AVERAGE(DQ121:EF121))</f>
        <v>0</v>
      </c>
      <c r="EH121" s="61">
        <f>IF(COUNTBLANK(DQ121:EF121)=16,0,SUM(DQ121:EF121))</f>
        <v>0</v>
      </c>
      <c r="EI121" s="119"/>
      <c r="EJ121" s="118"/>
      <c r="EK121" s="118"/>
      <c r="EL121" s="118"/>
      <c r="EM121" s="112"/>
      <c r="EY121" s="58">
        <f>IF(COUNTBLANK(EI121:EX121)=16,0,AVERAGE(EI121:EX121))</f>
        <v>0</v>
      </c>
      <c r="EZ121" s="61">
        <f>IF(COUNTBLANK(EI121:EX121)=16,0,SUM(EI121:EX121))</f>
        <v>0</v>
      </c>
      <c r="FA121" s="119"/>
      <c r="FB121" s="118"/>
      <c r="FC121" s="118"/>
      <c r="FD121" s="118"/>
      <c r="FE121" s="112"/>
      <c r="FP121" s="58">
        <f>IF(COUNTBLANK(FA121:FO121)=15,0,AVERAGE(FA121:FO121))</f>
        <v>0</v>
      </c>
      <c r="FQ121" s="61">
        <f>IF(COUNTBLANK(FA121:FO121)=15,0,SUM(FA121:FO121))</f>
        <v>0</v>
      </c>
      <c r="FR121" s="119"/>
      <c r="FS121" s="118"/>
      <c r="FT121" s="118"/>
      <c r="FU121" s="118"/>
      <c r="FV121" s="112"/>
      <c r="GJ121" s="58">
        <f>IF(COUNTBLANK(FR121:GI121)=18,0,AVERAGE(FR121:GI121))</f>
        <v>0</v>
      </c>
      <c r="GK121" s="61">
        <f>IF(COUNTBLANK(FR121:GI121)=18,0,SUM(FR121:GI121))</f>
        <v>0</v>
      </c>
      <c r="GL121" s="119"/>
      <c r="GM121" s="118"/>
      <c r="GN121" s="118"/>
      <c r="GO121" s="118"/>
      <c r="GP121" s="112"/>
      <c r="HB121" s="58">
        <f>IF(COUNTBLANK(GL121:HA121)=16,0,AVERAGE(GL121:HA121))</f>
        <v>0</v>
      </c>
      <c r="HC121" s="61">
        <f>IF(COUNTBLANK(GL121:HA121)=16,0,SUM(GL121:HA121))</f>
        <v>0</v>
      </c>
      <c r="HD121" s="119"/>
      <c r="HE121" s="118"/>
      <c r="HF121" s="118"/>
      <c r="HG121" s="118"/>
      <c r="HH121" s="112"/>
      <c r="HV121" s="58">
        <f>IF(COUNTBLANK(HD121:HU121)=18,0,AVERAGE(HD121:HU121))</f>
        <v>0</v>
      </c>
      <c r="HW121" s="61">
        <f>IF(COUNTBLANK(HD121:HU121)=18,0,SUM(HD121:HU121))</f>
        <v>0</v>
      </c>
      <c r="HX121" s="113"/>
      <c r="HY121" s="11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57" customFormat="1" ht="18" customHeight="1">
      <c r="A122" s="1" t="e">
        <f>A121+1</f>
        <v>#REF!</v>
      </c>
      <c r="B122" s="103"/>
      <c r="C122" s="104"/>
      <c r="D122" s="100"/>
      <c r="E122" s="60"/>
      <c r="F122" s="51" t="e">
        <f>SUM(Z122,AR122,BJ121,CB121,CT121,DP121,#REF!,#REF!,#REF!,#REF!,#REF!,#REF!)</f>
        <v>#REF!</v>
      </c>
      <c r="G122" s="52"/>
      <c r="H122" s="53">
        <f>COUNT(I122:X122,AA122:AP122,AS121:BH121,BK121:BZ121,CC121:CR121,CU121:DN121,DQ121:EF121,EI121:EX121,FA121:FO121,FR121:GI121,GL121:HA121,HD121:HU121)</f>
        <v>0</v>
      </c>
      <c r="I122" s="121"/>
      <c r="J122" s="60"/>
      <c r="K122" s="60"/>
      <c r="L122" s="60"/>
      <c r="Y122" s="58">
        <f>IF(COUNTBLANK(I122:X122)=16,0,AVERAGE(I122:X122))</f>
        <v>0</v>
      </c>
      <c r="Z122" s="59">
        <f>IF(COUNTBLANK(I122:X122)=16,0,SUM(I122:X122))</f>
        <v>0</v>
      </c>
      <c r="AA122" s="65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58">
        <f>IF(COUNTBLANK(AA122:AP122)=16,0,AVERAGE(AA122:AP122))</f>
        <v>0</v>
      </c>
      <c r="AR122" s="59">
        <f>IF(COUNTBLANK(AA122:AP122)=16,0,SUM(AA122:AP122))</f>
        <v>0</v>
      </c>
      <c r="AS122" s="65"/>
      <c r="AT122" s="60"/>
      <c r="AU122" s="60"/>
      <c r="AV122" s="60"/>
      <c r="BH122" s="60"/>
      <c r="BI122" s="58">
        <f>IF(COUNTBLANK(AS122:BH122)=16,0,AVERAGE(AS122:BH122))</f>
        <v>0</v>
      </c>
      <c r="BJ122" s="61">
        <f>IF(COUNTBLANK(AS122:BH122)=16,0,SUM(AS122:BH122))</f>
        <v>0</v>
      </c>
      <c r="BK122" s="65"/>
      <c r="BL122" s="60"/>
      <c r="BM122" s="60"/>
      <c r="BN122" s="60"/>
      <c r="CA122" s="58">
        <f>IF(COUNTBLANK(BK122:BZ122)=16,0,AVERAGE(BK122:BZ122))</f>
        <v>0</v>
      </c>
      <c r="CB122" s="61">
        <f>IF(COUNTBLANK(BK122:BZ122)=16,0,SUM(BK122:BZ122))</f>
        <v>0</v>
      </c>
      <c r="CC122" s="65"/>
      <c r="CD122" s="60"/>
      <c r="CE122" s="60"/>
      <c r="CF122" s="60"/>
      <c r="CS122" s="58">
        <f>IF(COUNTBLANK(CC122:CR122)=16,0,AVERAGE(CC122:CR122))</f>
        <v>0</v>
      </c>
      <c r="CT122" s="61">
        <f>IF(COUNTBLANK(CC122:CR122)=16,0,SUM(CC122:CR122))</f>
        <v>0</v>
      </c>
      <c r="CU122" s="65"/>
      <c r="CV122" s="60"/>
      <c r="CW122" s="60"/>
      <c r="CX122" s="60"/>
      <c r="DO122" s="58">
        <f>IF(COUNTBLANK(CU122:DN122)=20,0,AVERAGE(CU122:DN122))</f>
        <v>0</v>
      </c>
      <c r="DP122" s="61">
        <f>IF(COUNTBLANK(CU122:DN122)=20,0,SUM(CU122:DN122))</f>
        <v>0</v>
      </c>
      <c r="DQ122" s="65"/>
      <c r="DR122" s="60"/>
      <c r="DS122" s="60"/>
      <c r="DT122" s="60"/>
      <c r="DU122" s="112"/>
      <c r="EG122" s="58">
        <f>IF(COUNTBLANK(DQ122:EF122)=16,0,AVERAGE(DQ122:EF122))</f>
        <v>0</v>
      </c>
      <c r="EH122" s="61">
        <f>IF(COUNTBLANK(DQ122:EF122)=16,0,SUM(DQ122:EF122))</f>
        <v>0</v>
      </c>
      <c r="EI122" s="119"/>
      <c r="EJ122" s="118"/>
      <c r="EK122" s="118"/>
      <c r="EL122" s="118"/>
      <c r="EM122" s="112"/>
      <c r="EY122" s="58">
        <f>IF(COUNTBLANK(EI122:EX122)=16,0,AVERAGE(EI122:EX122))</f>
        <v>0</v>
      </c>
      <c r="EZ122" s="61">
        <f>IF(COUNTBLANK(EI122:EX122)=16,0,SUM(EI122:EX122))</f>
        <v>0</v>
      </c>
      <c r="FA122" s="119"/>
      <c r="FB122" s="118"/>
      <c r="FC122" s="118"/>
      <c r="FD122" s="118"/>
      <c r="FE122" s="112"/>
      <c r="FP122" s="58">
        <f>IF(COUNTBLANK(FA122:FO122)=15,0,AVERAGE(FA122:FO122))</f>
        <v>0</v>
      </c>
      <c r="FQ122" s="61">
        <f>IF(COUNTBLANK(FA122:FO122)=15,0,SUM(FA122:FO122))</f>
        <v>0</v>
      </c>
      <c r="FR122" s="119"/>
      <c r="FS122" s="118"/>
      <c r="FT122" s="118"/>
      <c r="FU122" s="118"/>
      <c r="FV122" s="112"/>
      <c r="GJ122" s="58">
        <f>IF(COUNTBLANK(FR122:GI122)=18,0,AVERAGE(FR122:GI122))</f>
        <v>0</v>
      </c>
      <c r="GK122" s="61">
        <f>IF(COUNTBLANK(FR122:GI122)=18,0,SUM(FR122:GI122))</f>
        <v>0</v>
      </c>
      <c r="GL122" s="119"/>
      <c r="GM122" s="118"/>
      <c r="GN122" s="118"/>
      <c r="GO122" s="118"/>
      <c r="GP122" s="112"/>
      <c r="HB122" s="58">
        <f>IF(COUNTBLANK(GL122:HA122)=16,0,AVERAGE(GL122:HA122))</f>
        <v>0</v>
      </c>
      <c r="HC122" s="61">
        <f>IF(COUNTBLANK(GL122:HA122)=16,0,SUM(GL122:HA122))</f>
        <v>0</v>
      </c>
      <c r="HD122" s="119"/>
      <c r="HE122" s="118"/>
      <c r="HF122" s="118"/>
      <c r="HG122" s="118"/>
      <c r="HH122" s="112"/>
      <c r="HV122" s="58">
        <f>IF(COUNTBLANK(HD122:HU122)=18,0,AVERAGE(HD122:HU122))</f>
        <v>0</v>
      </c>
      <c r="HW122" s="61">
        <f>IF(COUNTBLANK(HD122:HU122)=18,0,SUM(HD122:HU122))</f>
        <v>0</v>
      </c>
      <c r="HX122" s="113"/>
      <c r="HY122" s="11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57" customFormat="1" ht="18" customHeight="1">
      <c r="A123" s="1" t="e">
        <f>A122+1</f>
        <v>#REF!</v>
      </c>
      <c r="B123" s="103"/>
      <c r="C123" s="104"/>
      <c r="D123" s="100"/>
      <c r="E123" s="60"/>
      <c r="F123" s="51" t="e">
        <f>SUM(Z123,AR123,BJ122,CB122,CT122,DP122,#REF!,#REF!,#REF!,#REF!,#REF!,#REF!)</f>
        <v>#REF!</v>
      </c>
      <c r="G123" s="52"/>
      <c r="H123" s="53">
        <f>COUNT(I123:X123,AA123:AP123,AS122:BH122,BK122:BZ122,CC122:CR122,CU122:DN122,DQ122:EF122,EI122:EX122,FA122:FO122,FR122:GI122,GL122:HA122,HD122:HU122)</f>
        <v>0</v>
      </c>
      <c r="I123" s="121"/>
      <c r="J123" s="60"/>
      <c r="K123" s="60"/>
      <c r="L123" s="60"/>
      <c r="Y123" s="58">
        <f>IF(COUNTBLANK(I123:X123)=16,0,AVERAGE(I123:X123))</f>
        <v>0</v>
      </c>
      <c r="Z123" s="59">
        <f>IF(COUNTBLANK(I123:X123)=16,0,SUM(I123:X123))</f>
        <v>0</v>
      </c>
      <c r="AA123" s="65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58">
        <f>IF(COUNTBLANK(AA123:AP123)=16,0,AVERAGE(AA123:AP123))</f>
        <v>0</v>
      </c>
      <c r="AR123" s="59">
        <f>IF(COUNTBLANK(AA123:AP123)=16,0,SUM(AA123:AP123))</f>
        <v>0</v>
      </c>
      <c r="AS123" s="65"/>
      <c r="AT123" s="60"/>
      <c r="AU123" s="60"/>
      <c r="AV123" s="60"/>
      <c r="BH123" s="60"/>
      <c r="BI123" s="58">
        <f>IF(COUNTBLANK(AS123:BH123)=16,0,AVERAGE(AS123:BH123))</f>
        <v>0</v>
      </c>
      <c r="BJ123" s="61">
        <f>IF(COUNTBLANK(AS123:BH123)=16,0,SUM(AS123:BH123))</f>
        <v>0</v>
      </c>
      <c r="BK123" s="65"/>
      <c r="BL123" s="60"/>
      <c r="BM123" s="60"/>
      <c r="BN123" s="60"/>
      <c r="CA123" s="58">
        <f>IF(COUNTBLANK(BK123:BZ123)=16,0,AVERAGE(BK123:BZ123))</f>
        <v>0</v>
      </c>
      <c r="CB123" s="61">
        <f>IF(COUNTBLANK(BK123:BZ123)=16,0,SUM(BK123:BZ123))</f>
        <v>0</v>
      </c>
      <c r="CC123" s="65"/>
      <c r="CD123" s="60"/>
      <c r="CE123" s="60"/>
      <c r="CF123" s="60"/>
      <c r="CS123" s="58">
        <f>IF(COUNTBLANK(CC123:CR123)=16,0,AVERAGE(CC123:CR123))</f>
        <v>0</v>
      </c>
      <c r="CT123" s="61">
        <f>IF(COUNTBLANK(CC123:CR123)=16,0,SUM(CC123:CR123))</f>
        <v>0</v>
      </c>
      <c r="CU123" s="65"/>
      <c r="CV123" s="60"/>
      <c r="CW123" s="60"/>
      <c r="CX123" s="60"/>
      <c r="DO123" s="58">
        <f>IF(COUNTBLANK(CU123:DN123)=20,0,AVERAGE(CU123:DN123))</f>
        <v>0</v>
      </c>
      <c r="DP123" s="61">
        <f>IF(COUNTBLANK(CU123:DN123)=20,0,SUM(CU123:DN123))</f>
        <v>0</v>
      </c>
      <c r="DQ123" s="65"/>
      <c r="DR123" s="60"/>
      <c r="DS123" s="60"/>
      <c r="DT123" s="60"/>
      <c r="DU123" s="112"/>
      <c r="EG123" s="58">
        <f>IF(COUNTBLANK(DQ123:EF123)=16,0,AVERAGE(DQ123:EF123))</f>
        <v>0</v>
      </c>
      <c r="EH123" s="61">
        <f>IF(COUNTBLANK(DQ123:EF123)=16,0,SUM(DQ123:EF123))</f>
        <v>0</v>
      </c>
      <c r="EI123" s="119"/>
      <c r="EJ123" s="118"/>
      <c r="EK123" s="118"/>
      <c r="EL123" s="118"/>
      <c r="EM123" s="112"/>
      <c r="EY123" s="58">
        <f>IF(COUNTBLANK(EI123:EX123)=16,0,AVERAGE(EI123:EX123))</f>
        <v>0</v>
      </c>
      <c r="EZ123" s="61">
        <f>IF(COUNTBLANK(EI123:EX123)=16,0,SUM(EI123:EX123))</f>
        <v>0</v>
      </c>
      <c r="FA123" s="119"/>
      <c r="FB123" s="118"/>
      <c r="FC123" s="118"/>
      <c r="FD123" s="118"/>
      <c r="FE123" s="112"/>
      <c r="FP123" s="58">
        <f>IF(COUNTBLANK(FA123:FO123)=15,0,AVERAGE(FA123:FO123))</f>
        <v>0</v>
      </c>
      <c r="FQ123" s="61">
        <f>IF(COUNTBLANK(FA123:FO123)=15,0,SUM(FA123:FO123))</f>
        <v>0</v>
      </c>
      <c r="FR123" s="119"/>
      <c r="FS123" s="118"/>
      <c r="FT123" s="118"/>
      <c r="FU123" s="118"/>
      <c r="FV123" s="112"/>
      <c r="GJ123" s="58">
        <f>IF(COUNTBLANK(FR123:GI123)=18,0,AVERAGE(FR123:GI123))</f>
        <v>0</v>
      </c>
      <c r="GK123" s="61">
        <f>IF(COUNTBLANK(FR123:GI123)=18,0,SUM(FR123:GI123))</f>
        <v>0</v>
      </c>
      <c r="GL123" s="119"/>
      <c r="GM123" s="118"/>
      <c r="GN123" s="118"/>
      <c r="GO123" s="118"/>
      <c r="GP123" s="112"/>
      <c r="HB123" s="58">
        <f>IF(COUNTBLANK(GL123:HA123)=16,0,AVERAGE(GL123:HA123))</f>
        <v>0</v>
      </c>
      <c r="HC123" s="61">
        <f>IF(COUNTBLANK(GL123:HA123)=16,0,SUM(GL123:HA123))</f>
        <v>0</v>
      </c>
      <c r="HD123" s="119"/>
      <c r="HE123" s="118"/>
      <c r="HF123" s="118"/>
      <c r="HG123" s="118"/>
      <c r="HH123" s="112"/>
      <c r="HV123" s="58">
        <f>IF(COUNTBLANK(HD123:HU123)=18,0,AVERAGE(HD123:HU123))</f>
        <v>0</v>
      </c>
      <c r="HW123" s="61">
        <f>IF(COUNTBLANK(HD123:HU123)=18,0,SUM(HD123:HU123))</f>
        <v>0</v>
      </c>
      <c r="HX123" s="113"/>
      <c r="HY123" s="11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57" customFormat="1" ht="18" customHeight="1">
      <c r="A124" s="1" t="e">
        <f>A123+1</f>
        <v>#REF!</v>
      </c>
      <c r="B124" s="103"/>
      <c r="C124" s="104"/>
      <c r="D124" s="100"/>
      <c r="E124" s="60"/>
      <c r="F124" s="51" t="e">
        <f>SUM(Z124,AR124,BJ123,CB123,CT123,DP123,#REF!,#REF!,#REF!,#REF!,#REF!,#REF!)</f>
        <v>#REF!</v>
      </c>
      <c r="G124" s="52"/>
      <c r="H124" s="53">
        <f>COUNT(I124:X124,AA124:AP124,AS123:BH123,BK123:BZ123,CC123:CR123,CU123:DN123,DQ123:EF123,EI123:EX123,FA123:FO123,FR123:GI123,GL123:HA123,HD123:HU123)</f>
        <v>0</v>
      </c>
      <c r="I124" s="121"/>
      <c r="J124" s="60"/>
      <c r="K124" s="60"/>
      <c r="L124" s="60"/>
      <c r="Y124" s="58">
        <f>IF(COUNTBLANK(I124:X124)=16,0,AVERAGE(I124:X124))</f>
        <v>0</v>
      </c>
      <c r="Z124" s="59">
        <f>IF(COUNTBLANK(I124:X124)=16,0,SUM(I124:X124))</f>
        <v>0</v>
      </c>
      <c r="AA124" s="65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58">
        <f>IF(COUNTBLANK(AA124:AP124)=16,0,AVERAGE(AA124:AP124))</f>
        <v>0</v>
      </c>
      <c r="AR124" s="59">
        <f>IF(COUNTBLANK(AA124:AP124)=16,0,SUM(AA124:AP124))</f>
        <v>0</v>
      </c>
      <c r="AS124" s="65"/>
      <c r="AT124" s="60"/>
      <c r="AU124" s="60"/>
      <c r="AV124" s="60"/>
      <c r="BH124" s="60"/>
      <c r="BI124" s="58">
        <f>IF(COUNTBLANK(AS124:BH124)=16,0,AVERAGE(AS124:BH124))</f>
        <v>0</v>
      </c>
      <c r="BJ124" s="61">
        <f>IF(COUNTBLANK(AS124:BH124)=16,0,SUM(AS124:BH124))</f>
        <v>0</v>
      </c>
      <c r="BK124" s="65"/>
      <c r="BL124" s="60"/>
      <c r="BM124" s="60"/>
      <c r="BN124" s="60"/>
      <c r="CA124" s="58">
        <f>IF(COUNTBLANK(BK124:BZ124)=16,0,AVERAGE(BK124:BZ124))</f>
        <v>0</v>
      </c>
      <c r="CB124" s="61">
        <f>IF(COUNTBLANK(BK124:BZ124)=16,0,SUM(BK124:BZ124))</f>
        <v>0</v>
      </c>
      <c r="CC124" s="65"/>
      <c r="CD124" s="60"/>
      <c r="CE124" s="60"/>
      <c r="CF124" s="60"/>
      <c r="CS124" s="58">
        <f>IF(COUNTBLANK(CC124:CR124)=16,0,AVERAGE(CC124:CR124))</f>
        <v>0</v>
      </c>
      <c r="CT124" s="61">
        <f>IF(COUNTBLANK(CC124:CR124)=16,0,SUM(CC124:CR124))</f>
        <v>0</v>
      </c>
      <c r="CU124" s="65"/>
      <c r="CV124" s="60"/>
      <c r="CW124" s="60"/>
      <c r="CX124" s="60"/>
      <c r="DO124" s="58">
        <f>IF(COUNTBLANK(CU124:DN124)=20,0,AVERAGE(CU124:DN124))</f>
        <v>0</v>
      </c>
      <c r="DP124" s="61">
        <f>IF(COUNTBLANK(CU124:DN124)=20,0,SUM(CU124:DN124))</f>
        <v>0</v>
      </c>
      <c r="DQ124" s="65"/>
      <c r="DR124" s="60"/>
      <c r="DS124" s="60"/>
      <c r="DT124" s="60"/>
      <c r="DU124" s="112"/>
      <c r="EG124" s="58">
        <f>IF(COUNTBLANK(DQ124:EF124)=16,0,AVERAGE(DQ124:EF124))</f>
        <v>0</v>
      </c>
      <c r="EH124" s="61">
        <f>IF(COUNTBLANK(DQ124:EF124)=16,0,SUM(DQ124:EF124))</f>
        <v>0</v>
      </c>
      <c r="EI124" s="119"/>
      <c r="EJ124" s="118"/>
      <c r="EK124" s="118"/>
      <c r="EL124" s="118"/>
      <c r="EM124" s="112"/>
      <c r="EY124" s="58">
        <f>IF(COUNTBLANK(EI124:EX124)=16,0,AVERAGE(EI124:EX124))</f>
        <v>0</v>
      </c>
      <c r="EZ124" s="61">
        <f>IF(COUNTBLANK(EI124:EX124)=16,0,SUM(EI124:EX124))</f>
        <v>0</v>
      </c>
      <c r="FA124" s="119"/>
      <c r="FB124" s="118"/>
      <c r="FC124" s="118"/>
      <c r="FD124" s="118"/>
      <c r="FE124" s="112"/>
      <c r="FP124" s="58">
        <f>IF(COUNTBLANK(FA124:FO124)=15,0,AVERAGE(FA124:FO124))</f>
        <v>0</v>
      </c>
      <c r="FQ124" s="61">
        <f>IF(COUNTBLANK(FA124:FO124)=15,0,SUM(FA124:FO124))</f>
        <v>0</v>
      </c>
      <c r="FR124" s="119"/>
      <c r="FS124" s="118"/>
      <c r="FT124" s="118"/>
      <c r="FU124" s="118"/>
      <c r="FV124" s="112"/>
      <c r="GJ124" s="58">
        <f>IF(COUNTBLANK(FR124:GI124)=18,0,AVERAGE(FR124:GI124))</f>
        <v>0</v>
      </c>
      <c r="GK124" s="61">
        <f>IF(COUNTBLANK(FR124:GI124)=18,0,SUM(FR124:GI124))</f>
        <v>0</v>
      </c>
      <c r="GL124" s="119"/>
      <c r="GM124" s="118"/>
      <c r="GN124" s="118"/>
      <c r="GO124" s="118"/>
      <c r="GP124" s="112"/>
      <c r="HB124" s="58">
        <f>IF(COUNTBLANK(GL124:HA124)=16,0,AVERAGE(GL124:HA124))</f>
        <v>0</v>
      </c>
      <c r="HC124" s="61">
        <f>IF(COUNTBLANK(GL124:HA124)=16,0,SUM(GL124:HA124))</f>
        <v>0</v>
      </c>
      <c r="HD124" s="119"/>
      <c r="HE124" s="118"/>
      <c r="HF124" s="118"/>
      <c r="HG124" s="118"/>
      <c r="HH124" s="112"/>
      <c r="HV124" s="58">
        <f>IF(COUNTBLANK(HD124:HU124)=18,0,AVERAGE(HD124:HU124))</f>
        <v>0</v>
      </c>
      <c r="HW124" s="61">
        <f>IF(COUNTBLANK(HD124:HU124)=18,0,SUM(HD124:HU124))</f>
        <v>0</v>
      </c>
      <c r="HX124" s="113"/>
      <c r="HY124" s="11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57" customFormat="1" ht="18" customHeight="1">
      <c r="A125" s="1" t="e">
        <f>A124+1</f>
        <v>#REF!</v>
      </c>
      <c r="B125" s="103"/>
      <c r="C125" s="104"/>
      <c r="D125" s="100"/>
      <c r="E125" s="60"/>
      <c r="F125" s="51" t="e">
        <f>SUM(Z125,AR125,BJ124,CB124,CT124,DP124,#REF!,#REF!,#REF!,#REF!,#REF!,#REF!)</f>
        <v>#REF!</v>
      </c>
      <c r="G125" s="52"/>
      <c r="H125" s="53">
        <f>COUNT(I125:X125,AA125:AP125,AS124:BH124,BK124:BZ124,CC124:CR124,CU124:DN124,DQ124:EF124,EI124:EX124,FA124:FO124,FR124:GI124,GL124:HA124,HD124:HU124)</f>
        <v>0</v>
      </c>
      <c r="I125" s="121"/>
      <c r="J125" s="60"/>
      <c r="K125" s="60"/>
      <c r="L125" s="60"/>
      <c r="Y125" s="58">
        <f>IF(COUNTBLANK(I125:X125)=16,0,AVERAGE(I125:X125))</f>
        <v>0</v>
      </c>
      <c r="Z125" s="59">
        <f>IF(COUNTBLANK(I125:X125)=16,0,SUM(I125:X125))</f>
        <v>0</v>
      </c>
      <c r="AA125" s="65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58">
        <f>IF(COUNTBLANK(AA125:AP125)=16,0,AVERAGE(AA125:AP125))</f>
        <v>0</v>
      </c>
      <c r="AR125" s="59">
        <f>IF(COUNTBLANK(AA125:AP125)=16,0,SUM(AA125:AP125))</f>
        <v>0</v>
      </c>
      <c r="AS125" s="65"/>
      <c r="AT125" s="60"/>
      <c r="AU125" s="60"/>
      <c r="AV125" s="60"/>
      <c r="BH125" s="60"/>
      <c r="BI125" s="58">
        <f>IF(COUNTBLANK(AS125:BH125)=16,0,AVERAGE(AS125:BH125))</f>
        <v>0</v>
      </c>
      <c r="BJ125" s="61">
        <f>IF(COUNTBLANK(AS125:BH125)=16,0,SUM(AS125:BH125))</f>
        <v>0</v>
      </c>
      <c r="BK125" s="65"/>
      <c r="BL125" s="60"/>
      <c r="BM125" s="60"/>
      <c r="BN125" s="60"/>
      <c r="CA125" s="58">
        <f>IF(COUNTBLANK(BK125:BZ125)=16,0,AVERAGE(BK125:BZ125))</f>
        <v>0</v>
      </c>
      <c r="CB125" s="61">
        <f>IF(COUNTBLANK(BK125:BZ125)=16,0,SUM(BK125:BZ125))</f>
        <v>0</v>
      </c>
      <c r="CC125" s="65"/>
      <c r="CD125" s="60"/>
      <c r="CE125" s="60"/>
      <c r="CF125" s="60"/>
      <c r="CS125" s="58">
        <f>IF(COUNTBLANK(CC125:CR125)=16,0,AVERAGE(CC125:CR125))</f>
        <v>0</v>
      </c>
      <c r="CT125" s="61">
        <f>IF(COUNTBLANK(CC125:CR125)=16,0,SUM(CC125:CR125))</f>
        <v>0</v>
      </c>
      <c r="CU125" s="65"/>
      <c r="CV125" s="60"/>
      <c r="CW125" s="60"/>
      <c r="CX125" s="60"/>
      <c r="DO125" s="58">
        <f>IF(COUNTBLANK(CU125:DN125)=20,0,AVERAGE(CU125:DN125))</f>
        <v>0</v>
      </c>
      <c r="DP125" s="61">
        <f>IF(COUNTBLANK(CU125:DN125)=20,0,SUM(CU125:DN125))</f>
        <v>0</v>
      </c>
      <c r="DQ125" s="65"/>
      <c r="DR125" s="60"/>
      <c r="DS125" s="60"/>
      <c r="DT125" s="60"/>
      <c r="DU125" s="112"/>
      <c r="EG125" s="58">
        <f>IF(COUNTBLANK(DQ125:EF125)=16,0,AVERAGE(DQ125:EF125))</f>
        <v>0</v>
      </c>
      <c r="EH125" s="61">
        <f>IF(COUNTBLANK(DQ125:EF125)=16,0,SUM(DQ125:EF125))</f>
        <v>0</v>
      </c>
      <c r="EI125" s="119"/>
      <c r="EJ125" s="118"/>
      <c r="EK125" s="118"/>
      <c r="EL125" s="118"/>
      <c r="EM125" s="112"/>
      <c r="EY125" s="58">
        <f>IF(COUNTBLANK(EI125:EX125)=16,0,AVERAGE(EI125:EX125))</f>
        <v>0</v>
      </c>
      <c r="EZ125" s="61">
        <f>IF(COUNTBLANK(EI125:EX125)=16,0,SUM(EI125:EX125))</f>
        <v>0</v>
      </c>
      <c r="FA125" s="119"/>
      <c r="FB125" s="118"/>
      <c r="FC125" s="118"/>
      <c r="FD125" s="118"/>
      <c r="FE125" s="112"/>
      <c r="FP125" s="58">
        <f>IF(COUNTBLANK(FA125:FO125)=15,0,AVERAGE(FA125:FO125))</f>
        <v>0</v>
      </c>
      <c r="FQ125" s="61">
        <f>IF(COUNTBLANK(FA125:FO125)=15,0,SUM(FA125:FO125))</f>
        <v>0</v>
      </c>
      <c r="FR125" s="119"/>
      <c r="FS125" s="118"/>
      <c r="FT125" s="118"/>
      <c r="FU125" s="118"/>
      <c r="FV125" s="112"/>
      <c r="GJ125" s="58">
        <f>IF(COUNTBLANK(FR125:GI125)=18,0,AVERAGE(FR125:GI125))</f>
        <v>0</v>
      </c>
      <c r="GK125" s="61">
        <f>IF(COUNTBLANK(FR125:GI125)=18,0,SUM(FR125:GI125))</f>
        <v>0</v>
      </c>
      <c r="GL125" s="119"/>
      <c r="GM125" s="118"/>
      <c r="GN125" s="118"/>
      <c r="GO125" s="118"/>
      <c r="GP125" s="112"/>
      <c r="HB125" s="58">
        <f>IF(COUNTBLANK(GL125:HA125)=16,0,AVERAGE(GL125:HA125))</f>
        <v>0</v>
      </c>
      <c r="HC125" s="61">
        <f>IF(COUNTBLANK(GL125:HA125)=16,0,SUM(GL125:HA125))</f>
        <v>0</v>
      </c>
      <c r="HD125" s="119"/>
      <c r="HE125" s="118"/>
      <c r="HF125" s="118"/>
      <c r="HG125" s="118"/>
      <c r="HH125" s="112"/>
      <c r="HV125" s="58">
        <f>IF(COUNTBLANK(HD125:HU125)=18,0,AVERAGE(HD125:HU125))</f>
        <v>0</v>
      </c>
      <c r="HW125" s="61">
        <f>IF(COUNTBLANK(HD125:HU125)=18,0,SUM(HD125:HU125))</f>
        <v>0</v>
      </c>
      <c r="HX125" s="113"/>
      <c r="HY125" s="11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57" customFormat="1" ht="18" customHeight="1">
      <c r="A126" s="1" t="e">
        <f>A125+1</f>
        <v>#REF!</v>
      </c>
      <c r="B126" s="103"/>
      <c r="C126" s="104"/>
      <c r="D126" s="100"/>
      <c r="E126" s="60"/>
      <c r="F126" s="51" t="e">
        <f>SUM(Z126,AR126,BJ125,CB125,CT125,DP125,#REF!,#REF!,#REF!,#REF!,#REF!,#REF!)</f>
        <v>#REF!</v>
      </c>
      <c r="G126" s="52"/>
      <c r="H126" s="53">
        <f>COUNT(I126:X126,AA126:AP126,AS125:BH125,BK125:BZ125,CC125:CR125,CU125:DN125,DQ125:EF125,EI125:EX125,FA125:FO125,FR125:GI125,GL125:HA125,HD125:HU125)</f>
        <v>0</v>
      </c>
      <c r="I126" s="121"/>
      <c r="J126" s="60"/>
      <c r="K126" s="60"/>
      <c r="L126" s="60"/>
      <c r="Y126" s="58">
        <f>IF(COUNTBLANK(I126:X126)=16,0,AVERAGE(I126:X126))</f>
        <v>0</v>
      </c>
      <c r="Z126" s="59">
        <f>IF(COUNTBLANK(I126:X126)=16,0,SUM(I126:X126))</f>
        <v>0</v>
      </c>
      <c r="AA126" s="65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58">
        <f>IF(COUNTBLANK(AA126:AP126)=16,0,AVERAGE(AA126:AP126))</f>
        <v>0</v>
      </c>
      <c r="AR126" s="59">
        <f>IF(COUNTBLANK(AA126:AP126)=16,0,SUM(AA126:AP126))</f>
        <v>0</v>
      </c>
      <c r="AS126" s="65"/>
      <c r="AT126" s="60"/>
      <c r="AU126" s="60"/>
      <c r="AV126" s="60"/>
      <c r="BH126" s="60"/>
      <c r="BI126" s="58">
        <f>IF(COUNTBLANK(AS126:BH126)=16,0,AVERAGE(AS126:BH126))</f>
        <v>0</v>
      </c>
      <c r="BJ126" s="61">
        <f>IF(COUNTBLANK(AS126:BH126)=16,0,SUM(AS126:BH126))</f>
        <v>0</v>
      </c>
      <c r="BK126" s="65"/>
      <c r="BL126" s="60"/>
      <c r="BM126" s="60"/>
      <c r="BN126" s="60"/>
      <c r="CA126" s="58">
        <f>IF(COUNTBLANK(BK126:BZ126)=16,0,AVERAGE(BK126:BZ126))</f>
        <v>0</v>
      </c>
      <c r="CB126" s="61">
        <f>IF(COUNTBLANK(BK126:BZ126)=16,0,SUM(BK126:BZ126))</f>
        <v>0</v>
      </c>
      <c r="CC126" s="65"/>
      <c r="CD126" s="60"/>
      <c r="CE126" s="60"/>
      <c r="CF126" s="60"/>
      <c r="CS126" s="58">
        <f>IF(COUNTBLANK(CC126:CR126)=16,0,AVERAGE(CC126:CR126))</f>
        <v>0</v>
      </c>
      <c r="CT126" s="61">
        <f>IF(COUNTBLANK(CC126:CR126)=16,0,SUM(CC126:CR126))</f>
        <v>0</v>
      </c>
      <c r="CU126" s="65"/>
      <c r="CV126" s="60"/>
      <c r="CW126" s="60"/>
      <c r="CX126" s="60"/>
      <c r="DO126" s="58">
        <f>IF(COUNTBLANK(CU126:DN126)=20,0,AVERAGE(CU126:DN126))</f>
        <v>0</v>
      </c>
      <c r="DP126" s="61">
        <f>IF(COUNTBLANK(CU126:DN126)=20,0,SUM(CU126:DN126))</f>
        <v>0</v>
      </c>
      <c r="DQ126" s="65"/>
      <c r="DR126" s="60"/>
      <c r="DS126" s="60"/>
      <c r="DT126" s="60"/>
      <c r="DU126" s="112"/>
      <c r="EG126" s="58">
        <f>IF(COUNTBLANK(DQ126:EF126)=16,0,AVERAGE(DQ126:EF126))</f>
        <v>0</v>
      </c>
      <c r="EH126" s="61">
        <f>IF(COUNTBLANK(DQ126:EF126)=16,0,SUM(DQ126:EF126))</f>
        <v>0</v>
      </c>
      <c r="EI126" s="119"/>
      <c r="EJ126" s="118"/>
      <c r="EK126" s="118"/>
      <c r="EL126" s="118"/>
      <c r="EM126" s="112"/>
      <c r="EY126" s="58">
        <f>IF(COUNTBLANK(EI126:EX126)=16,0,AVERAGE(EI126:EX126))</f>
        <v>0</v>
      </c>
      <c r="EZ126" s="61">
        <f>IF(COUNTBLANK(EI126:EX126)=16,0,SUM(EI126:EX126))</f>
        <v>0</v>
      </c>
      <c r="FA126" s="119"/>
      <c r="FB126" s="118"/>
      <c r="FC126" s="118"/>
      <c r="FD126" s="118"/>
      <c r="FE126" s="112"/>
      <c r="FP126" s="58">
        <f>IF(COUNTBLANK(FA126:FO126)=15,0,AVERAGE(FA126:FO126))</f>
        <v>0</v>
      </c>
      <c r="FQ126" s="61">
        <f>IF(COUNTBLANK(FA126:FO126)=15,0,SUM(FA126:FO126))</f>
        <v>0</v>
      </c>
      <c r="FR126" s="119"/>
      <c r="FS126" s="118"/>
      <c r="FT126" s="118"/>
      <c r="FU126" s="118"/>
      <c r="FV126" s="112"/>
      <c r="GJ126" s="58">
        <f>IF(COUNTBLANK(FR126:GI126)=18,0,AVERAGE(FR126:GI126))</f>
        <v>0</v>
      </c>
      <c r="GK126" s="61">
        <f>IF(COUNTBLANK(FR126:GI126)=18,0,SUM(FR126:GI126))</f>
        <v>0</v>
      </c>
      <c r="GL126" s="119"/>
      <c r="GM126" s="118"/>
      <c r="GN126" s="118"/>
      <c r="GO126" s="118"/>
      <c r="GP126" s="112"/>
      <c r="HB126" s="58">
        <f>IF(COUNTBLANK(GL126:HA126)=16,0,AVERAGE(GL126:HA126))</f>
        <v>0</v>
      </c>
      <c r="HC126" s="61">
        <f>IF(COUNTBLANK(GL126:HA126)=16,0,SUM(GL126:HA126))</f>
        <v>0</v>
      </c>
      <c r="HD126" s="119"/>
      <c r="HE126" s="118"/>
      <c r="HF126" s="118"/>
      <c r="HG126" s="118"/>
      <c r="HH126" s="112"/>
      <c r="HV126" s="58">
        <f>IF(COUNTBLANK(HD126:HU126)=18,0,AVERAGE(HD126:HU126))</f>
        <v>0</v>
      </c>
      <c r="HW126" s="61">
        <f>IF(COUNTBLANK(HD126:HU126)=18,0,SUM(HD126:HU126))</f>
        <v>0</v>
      </c>
      <c r="HX126" s="113"/>
      <c r="HY126" s="11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57" customFormat="1" ht="18" customHeight="1">
      <c r="A127" s="1" t="e">
        <f>A126+1</f>
        <v>#REF!</v>
      </c>
      <c r="B127" s="103"/>
      <c r="C127" s="104"/>
      <c r="D127" s="100"/>
      <c r="E127" s="60"/>
      <c r="F127" s="51" t="e">
        <f>SUM(Z127,AR127,BJ126,CB126,CT126,DP126,#REF!,#REF!,#REF!,#REF!,#REF!,#REF!)</f>
        <v>#REF!</v>
      </c>
      <c r="G127" s="52"/>
      <c r="H127" s="53">
        <f>COUNT(I127:X127,AA127:AP127,AS126:BH126,BK126:BZ126,CC126:CR126,CU126:DN126,DQ126:EF126,EI126:EX126,FA126:FO126,FR126:GI126,GL126:HA126,HD126:HU126)</f>
        <v>0</v>
      </c>
      <c r="I127" s="121"/>
      <c r="J127" s="60"/>
      <c r="K127" s="60"/>
      <c r="L127" s="60"/>
      <c r="Y127" s="58">
        <f>IF(COUNTBLANK(I127:X127)=16,0,AVERAGE(I127:X127))</f>
        <v>0</v>
      </c>
      <c r="Z127" s="59">
        <f>IF(COUNTBLANK(I127:X127)=16,0,SUM(I127:X127))</f>
        <v>0</v>
      </c>
      <c r="AA127" s="65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58">
        <f>IF(COUNTBLANK(AA127:AP127)=16,0,AVERAGE(AA127:AP127))</f>
        <v>0</v>
      </c>
      <c r="AR127" s="59">
        <f>IF(COUNTBLANK(AA127:AP127)=16,0,SUM(AA127:AP127))</f>
        <v>0</v>
      </c>
      <c r="AS127" s="65"/>
      <c r="AT127" s="60"/>
      <c r="AU127" s="60"/>
      <c r="AV127" s="60"/>
      <c r="BH127" s="60"/>
      <c r="BI127" s="58">
        <f>IF(COUNTBLANK(AS127:BH127)=16,0,AVERAGE(AS127:BH127))</f>
        <v>0</v>
      </c>
      <c r="BJ127" s="61">
        <f>IF(COUNTBLANK(AS127:BH127)=16,0,SUM(AS127:BH127))</f>
        <v>0</v>
      </c>
      <c r="BK127" s="65"/>
      <c r="BL127" s="60"/>
      <c r="BM127" s="60"/>
      <c r="BN127" s="60"/>
      <c r="CA127" s="58">
        <f>IF(COUNTBLANK(BK127:BZ127)=16,0,AVERAGE(BK127:BZ127))</f>
        <v>0</v>
      </c>
      <c r="CB127" s="61">
        <f>IF(COUNTBLANK(BK127:BZ127)=16,0,SUM(BK127:BZ127))</f>
        <v>0</v>
      </c>
      <c r="CC127" s="65"/>
      <c r="CD127" s="60"/>
      <c r="CE127" s="60"/>
      <c r="CF127" s="60"/>
      <c r="CS127" s="58">
        <f>IF(COUNTBLANK(CC127:CR127)=16,0,AVERAGE(CC127:CR127))</f>
        <v>0</v>
      </c>
      <c r="CT127" s="61">
        <f>IF(COUNTBLANK(CC127:CR127)=16,0,SUM(CC127:CR127))</f>
        <v>0</v>
      </c>
      <c r="CU127" s="65"/>
      <c r="CV127" s="60"/>
      <c r="CW127" s="60"/>
      <c r="CX127" s="60"/>
      <c r="DO127" s="58">
        <f>IF(COUNTBLANK(CU127:DN127)=20,0,AVERAGE(CU127:DN127))</f>
        <v>0</v>
      </c>
      <c r="DP127" s="61">
        <f>IF(COUNTBLANK(CU127:DN127)=20,0,SUM(CU127:DN127))</f>
        <v>0</v>
      </c>
      <c r="DQ127" s="65"/>
      <c r="DR127" s="60"/>
      <c r="DS127" s="60"/>
      <c r="DT127" s="60"/>
      <c r="DU127" s="112"/>
      <c r="EG127" s="58">
        <f>IF(COUNTBLANK(DQ127:EF127)=16,0,AVERAGE(DQ127:EF127))</f>
        <v>0</v>
      </c>
      <c r="EH127" s="61">
        <f>IF(COUNTBLANK(DQ127:EF127)=16,0,SUM(DQ127:EF127))</f>
        <v>0</v>
      </c>
      <c r="EI127" s="119"/>
      <c r="EJ127" s="118"/>
      <c r="EK127" s="118"/>
      <c r="EL127" s="118"/>
      <c r="EM127" s="112"/>
      <c r="EY127" s="58">
        <f>IF(COUNTBLANK(EI127:EX127)=16,0,AVERAGE(EI127:EX127))</f>
        <v>0</v>
      </c>
      <c r="EZ127" s="61">
        <f>IF(COUNTBLANK(EI127:EX127)=16,0,SUM(EI127:EX127))</f>
        <v>0</v>
      </c>
      <c r="FA127" s="119"/>
      <c r="FB127" s="118"/>
      <c r="FC127" s="118"/>
      <c r="FD127" s="118"/>
      <c r="FE127" s="112"/>
      <c r="FP127" s="58">
        <f>IF(COUNTBLANK(FA127:FO127)=15,0,AVERAGE(FA127:FO127))</f>
        <v>0</v>
      </c>
      <c r="FQ127" s="61">
        <f>IF(COUNTBLANK(FA127:FO127)=15,0,SUM(FA127:FO127))</f>
        <v>0</v>
      </c>
      <c r="FR127" s="119"/>
      <c r="FS127" s="118"/>
      <c r="FT127" s="118"/>
      <c r="FU127" s="118"/>
      <c r="FV127" s="112"/>
      <c r="GJ127" s="58">
        <f>IF(COUNTBLANK(FR127:GI127)=18,0,AVERAGE(FR127:GI127))</f>
        <v>0</v>
      </c>
      <c r="GK127" s="61">
        <f>IF(COUNTBLANK(FR127:GI127)=18,0,SUM(FR127:GI127))</f>
        <v>0</v>
      </c>
      <c r="GL127" s="119"/>
      <c r="GM127" s="118"/>
      <c r="GN127" s="118"/>
      <c r="GO127" s="118"/>
      <c r="GP127" s="112"/>
      <c r="HB127" s="58">
        <f>IF(COUNTBLANK(GL127:HA127)=16,0,AVERAGE(GL127:HA127))</f>
        <v>0</v>
      </c>
      <c r="HC127" s="61">
        <f>IF(COUNTBLANK(GL127:HA127)=16,0,SUM(GL127:HA127))</f>
        <v>0</v>
      </c>
      <c r="HD127" s="119"/>
      <c r="HE127" s="118"/>
      <c r="HF127" s="118"/>
      <c r="HG127" s="118"/>
      <c r="HH127" s="112"/>
      <c r="HV127" s="58">
        <f>IF(COUNTBLANK(HD127:HU127)=18,0,AVERAGE(HD127:HU127))</f>
        <v>0</v>
      </c>
      <c r="HW127" s="61">
        <f>IF(COUNTBLANK(HD127:HU127)=18,0,SUM(HD127:HU127))</f>
        <v>0</v>
      </c>
      <c r="HX127" s="113"/>
      <c r="HY127" s="11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57" customFormat="1" ht="18" customHeight="1">
      <c r="A128" s="1" t="e">
        <f>A127+1</f>
        <v>#REF!</v>
      </c>
      <c r="B128" s="103"/>
      <c r="C128" s="104"/>
      <c r="D128" s="100"/>
      <c r="E128" s="60"/>
      <c r="F128" s="51" t="e">
        <f>SUM(Z128,AR128,BJ127,CB127,CT127,DP127,#REF!,#REF!,#REF!,#REF!,#REF!,#REF!)</f>
        <v>#REF!</v>
      </c>
      <c r="G128" s="52"/>
      <c r="H128" s="53">
        <f>COUNT(I128:X128,AA128:AP128,AS127:BH127,BK127:BZ127,CC127:CR127,CU127:DN127,DQ127:EF127,EI127:EX127,FA127:FO127,FR127:GI127,GL127:HA127,HD127:HU127)</f>
        <v>0</v>
      </c>
      <c r="I128" s="121"/>
      <c r="J128" s="60"/>
      <c r="K128" s="60"/>
      <c r="L128" s="60"/>
      <c r="Y128" s="58">
        <f>IF(COUNTBLANK(I128:X128)=16,0,AVERAGE(I128:X128))</f>
        <v>0</v>
      </c>
      <c r="Z128" s="59">
        <f>IF(COUNTBLANK(I128:X128)=16,0,SUM(I128:X128))</f>
        <v>0</v>
      </c>
      <c r="AA128" s="65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58">
        <f>IF(COUNTBLANK(AA128:AP128)=16,0,AVERAGE(AA128:AP128))</f>
        <v>0</v>
      </c>
      <c r="AR128" s="59">
        <f>IF(COUNTBLANK(AA128:AP128)=16,0,SUM(AA128:AP128))</f>
        <v>0</v>
      </c>
      <c r="AS128" s="65"/>
      <c r="AT128" s="60"/>
      <c r="AU128" s="60"/>
      <c r="AV128" s="60"/>
      <c r="BH128" s="60"/>
      <c r="BI128" s="58">
        <f>IF(COUNTBLANK(AS128:BH128)=16,0,AVERAGE(AS128:BH128))</f>
        <v>0</v>
      </c>
      <c r="BJ128" s="61">
        <f>IF(COUNTBLANK(AS128:BH128)=16,0,SUM(AS128:BH128))</f>
        <v>0</v>
      </c>
      <c r="BK128" s="65"/>
      <c r="BL128" s="60"/>
      <c r="BM128" s="60"/>
      <c r="BN128" s="60"/>
      <c r="CA128" s="58">
        <f>IF(COUNTBLANK(BK128:BZ128)=16,0,AVERAGE(BK128:BZ128))</f>
        <v>0</v>
      </c>
      <c r="CB128" s="61">
        <f>IF(COUNTBLANK(BK128:BZ128)=16,0,SUM(BK128:BZ128))</f>
        <v>0</v>
      </c>
      <c r="CC128" s="65"/>
      <c r="CD128" s="60"/>
      <c r="CE128" s="60"/>
      <c r="CF128" s="60"/>
      <c r="CS128" s="58">
        <f>IF(COUNTBLANK(CC128:CR128)=16,0,AVERAGE(CC128:CR128))</f>
        <v>0</v>
      </c>
      <c r="CT128" s="61">
        <f>IF(COUNTBLANK(CC128:CR128)=16,0,SUM(CC128:CR128))</f>
        <v>0</v>
      </c>
      <c r="CU128" s="65"/>
      <c r="CV128" s="60"/>
      <c r="CW128" s="60"/>
      <c r="CX128" s="60"/>
      <c r="DO128" s="58">
        <f>IF(COUNTBLANK(CU128:DN128)=20,0,AVERAGE(CU128:DN128))</f>
        <v>0</v>
      </c>
      <c r="DP128" s="61">
        <f>IF(COUNTBLANK(CU128:DN128)=20,0,SUM(CU128:DN128))</f>
        <v>0</v>
      </c>
      <c r="DQ128" s="65"/>
      <c r="DR128" s="60"/>
      <c r="DS128" s="60"/>
      <c r="DT128" s="60"/>
      <c r="DU128" s="112"/>
      <c r="EG128" s="58">
        <f>IF(COUNTBLANK(DQ128:EF128)=16,0,AVERAGE(DQ128:EF128))</f>
        <v>0</v>
      </c>
      <c r="EH128" s="61">
        <f>IF(COUNTBLANK(DQ128:EF128)=16,0,SUM(DQ128:EF128))</f>
        <v>0</v>
      </c>
      <c r="EI128" s="119"/>
      <c r="EJ128" s="118"/>
      <c r="EK128" s="118"/>
      <c r="EL128" s="118"/>
      <c r="EM128" s="112"/>
      <c r="EY128" s="58">
        <f>IF(COUNTBLANK(EI128:EX128)=16,0,AVERAGE(EI128:EX128))</f>
        <v>0</v>
      </c>
      <c r="EZ128" s="61">
        <f>IF(COUNTBLANK(EI128:EX128)=16,0,SUM(EI128:EX128))</f>
        <v>0</v>
      </c>
      <c r="FA128" s="119"/>
      <c r="FB128" s="118"/>
      <c r="FC128" s="118"/>
      <c r="FD128" s="118"/>
      <c r="FE128" s="112"/>
      <c r="FP128" s="58">
        <f>IF(COUNTBLANK(FA128:FO128)=15,0,AVERAGE(FA128:FO128))</f>
        <v>0</v>
      </c>
      <c r="FQ128" s="61">
        <f>IF(COUNTBLANK(FA128:FO128)=15,0,SUM(FA128:FO128))</f>
        <v>0</v>
      </c>
      <c r="FR128" s="119"/>
      <c r="FS128" s="118"/>
      <c r="FT128" s="118"/>
      <c r="FU128" s="118"/>
      <c r="FV128" s="112"/>
      <c r="GJ128" s="58">
        <f>IF(COUNTBLANK(FR128:GI128)=18,0,AVERAGE(FR128:GI128))</f>
        <v>0</v>
      </c>
      <c r="GK128" s="61">
        <f>IF(COUNTBLANK(FR128:GI128)=18,0,SUM(FR128:GI128))</f>
        <v>0</v>
      </c>
      <c r="GL128" s="119"/>
      <c r="GM128" s="118"/>
      <c r="GN128" s="118"/>
      <c r="GO128" s="118"/>
      <c r="GP128" s="112"/>
      <c r="HB128" s="58">
        <f>IF(COUNTBLANK(GL128:HA128)=16,0,AVERAGE(GL128:HA128))</f>
        <v>0</v>
      </c>
      <c r="HC128" s="61">
        <f>IF(COUNTBLANK(GL128:HA128)=16,0,SUM(GL128:HA128))</f>
        <v>0</v>
      </c>
      <c r="HD128" s="119"/>
      <c r="HE128" s="118"/>
      <c r="HF128" s="118"/>
      <c r="HG128" s="118"/>
      <c r="HH128" s="112"/>
      <c r="HV128" s="58">
        <f>IF(COUNTBLANK(HD128:HU128)=18,0,AVERAGE(HD128:HU128))</f>
        <v>0</v>
      </c>
      <c r="HW128" s="61">
        <f>IF(COUNTBLANK(HD128:HU128)=18,0,SUM(HD128:HU128))</f>
        <v>0</v>
      </c>
      <c r="HX128" s="113"/>
      <c r="HY128" s="11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57" customFormat="1" ht="18" customHeight="1">
      <c r="A129" s="1" t="e">
        <f>A128+1</f>
        <v>#REF!</v>
      </c>
      <c r="B129" s="103"/>
      <c r="C129" s="104"/>
      <c r="D129" s="100"/>
      <c r="E129" s="60"/>
      <c r="F129" s="51" t="e">
        <f>SUM(Z129,AR129,BJ128,CB128,CT128,DP128,#REF!,#REF!,#REF!,#REF!,#REF!,#REF!)</f>
        <v>#REF!</v>
      </c>
      <c r="G129" s="52"/>
      <c r="H129" s="53">
        <f>COUNT(I129:X129,AA129:AP129,AS128:BH128,BK128:BZ128,CC128:CR128,CU128:DN128,DQ128:EF128,EI128:EX128,FA128:FO128,FR128:GI128,GL128:HA128,HD128:HU128)</f>
        <v>0</v>
      </c>
      <c r="I129" s="121"/>
      <c r="J129" s="60"/>
      <c r="K129" s="60"/>
      <c r="L129" s="60"/>
      <c r="Y129" s="58">
        <f>IF(COUNTBLANK(I129:X129)=16,0,AVERAGE(I129:X129))</f>
        <v>0</v>
      </c>
      <c r="Z129" s="59">
        <f>IF(COUNTBLANK(I129:X129)=16,0,SUM(I129:X129))</f>
        <v>0</v>
      </c>
      <c r="AA129" s="65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58">
        <f>IF(COUNTBLANK(AA129:AP129)=16,0,AVERAGE(AA129:AP129))</f>
        <v>0</v>
      </c>
      <c r="AR129" s="59">
        <f>IF(COUNTBLANK(AA129:AP129)=16,0,SUM(AA129:AP129))</f>
        <v>0</v>
      </c>
      <c r="AS129" s="65"/>
      <c r="AT129" s="60"/>
      <c r="AU129" s="60"/>
      <c r="AV129" s="60"/>
      <c r="BH129" s="60"/>
      <c r="BI129" s="58">
        <f>IF(COUNTBLANK(AS129:BH129)=16,0,AVERAGE(AS129:BH129))</f>
        <v>0</v>
      </c>
      <c r="BJ129" s="61">
        <f>IF(COUNTBLANK(AS129:BH129)=16,0,SUM(AS129:BH129))</f>
        <v>0</v>
      </c>
      <c r="BK129" s="65"/>
      <c r="BL129" s="60"/>
      <c r="BM129" s="60"/>
      <c r="BN129" s="60"/>
      <c r="CA129" s="58">
        <f>IF(COUNTBLANK(BK129:BZ129)=16,0,AVERAGE(BK129:BZ129))</f>
        <v>0</v>
      </c>
      <c r="CB129" s="61">
        <f>IF(COUNTBLANK(BK129:BZ129)=16,0,SUM(BK129:BZ129))</f>
        <v>0</v>
      </c>
      <c r="CC129" s="65"/>
      <c r="CD129" s="60"/>
      <c r="CE129" s="60"/>
      <c r="CF129" s="60"/>
      <c r="CS129" s="58">
        <f>IF(COUNTBLANK(CC129:CR129)=16,0,AVERAGE(CC129:CR129))</f>
        <v>0</v>
      </c>
      <c r="CT129" s="61">
        <f>IF(COUNTBLANK(CC129:CR129)=16,0,SUM(CC129:CR129))</f>
        <v>0</v>
      </c>
      <c r="CU129" s="65"/>
      <c r="CV129" s="60"/>
      <c r="CW129" s="60"/>
      <c r="CX129" s="60"/>
      <c r="DO129" s="58">
        <f>IF(COUNTBLANK(CU129:DN129)=20,0,AVERAGE(CU129:DN129))</f>
        <v>0</v>
      </c>
      <c r="DP129" s="61">
        <f>IF(COUNTBLANK(CU129:DN129)=20,0,SUM(CU129:DN129))</f>
        <v>0</v>
      </c>
      <c r="DQ129" s="65"/>
      <c r="DR129" s="60"/>
      <c r="DS129" s="60"/>
      <c r="DT129" s="60"/>
      <c r="DU129" s="112"/>
      <c r="EG129" s="58">
        <f>IF(COUNTBLANK(DQ129:EF129)=16,0,AVERAGE(DQ129:EF129))</f>
        <v>0</v>
      </c>
      <c r="EH129" s="61">
        <f>IF(COUNTBLANK(DQ129:EF129)=16,0,SUM(DQ129:EF129))</f>
        <v>0</v>
      </c>
      <c r="EI129" s="119"/>
      <c r="EJ129" s="118"/>
      <c r="EK129" s="118"/>
      <c r="EL129" s="118"/>
      <c r="EM129" s="112"/>
      <c r="EY129" s="58">
        <f>IF(COUNTBLANK(EI129:EX129)=16,0,AVERAGE(EI129:EX129))</f>
        <v>0</v>
      </c>
      <c r="EZ129" s="61">
        <f>IF(COUNTBLANK(EI129:EX129)=16,0,SUM(EI129:EX129))</f>
        <v>0</v>
      </c>
      <c r="FA129" s="119"/>
      <c r="FB129" s="118"/>
      <c r="FC129" s="118"/>
      <c r="FD129" s="118"/>
      <c r="FE129" s="112"/>
      <c r="FP129" s="58">
        <f>IF(COUNTBLANK(FA129:FO129)=15,0,AVERAGE(FA129:FO129))</f>
        <v>0</v>
      </c>
      <c r="FQ129" s="61">
        <f>IF(COUNTBLANK(FA129:FO129)=15,0,SUM(FA129:FO129))</f>
        <v>0</v>
      </c>
      <c r="FR129" s="119"/>
      <c r="FS129" s="118"/>
      <c r="FT129" s="118"/>
      <c r="FU129" s="118"/>
      <c r="FV129" s="112"/>
      <c r="GJ129" s="58">
        <f>IF(COUNTBLANK(FR129:GI129)=18,0,AVERAGE(FR129:GI129))</f>
        <v>0</v>
      </c>
      <c r="GK129" s="61">
        <f>IF(COUNTBLANK(FR129:GI129)=18,0,SUM(FR129:GI129))</f>
        <v>0</v>
      </c>
      <c r="GL129" s="119"/>
      <c r="GM129" s="118"/>
      <c r="GN129" s="118"/>
      <c r="GO129" s="118"/>
      <c r="GP129" s="112"/>
      <c r="HB129" s="58">
        <f>IF(COUNTBLANK(GL129:HA129)=16,0,AVERAGE(GL129:HA129))</f>
        <v>0</v>
      </c>
      <c r="HC129" s="61">
        <f>IF(COUNTBLANK(GL129:HA129)=16,0,SUM(GL129:HA129))</f>
        <v>0</v>
      </c>
      <c r="HD129" s="119"/>
      <c r="HE129" s="118"/>
      <c r="HF129" s="118"/>
      <c r="HG129" s="118"/>
      <c r="HH129" s="112"/>
      <c r="HV129" s="58">
        <f>IF(COUNTBLANK(HD129:HU129)=18,0,AVERAGE(HD129:HU129))</f>
        <v>0</v>
      </c>
      <c r="HW129" s="61">
        <f>IF(COUNTBLANK(HD129:HU129)=18,0,SUM(HD129:HU129))</f>
        <v>0</v>
      </c>
      <c r="HX129" s="113"/>
      <c r="HY129" s="11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57" customFormat="1" ht="18" customHeight="1">
      <c r="A130" s="1" t="e">
        <f>A129+1</f>
        <v>#REF!</v>
      </c>
      <c r="B130" s="103"/>
      <c r="C130" s="104"/>
      <c r="D130" s="100"/>
      <c r="E130" s="60"/>
      <c r="F130" s="51" t="e">
        <f>SUM(Z130,AR130,BJ129,CB129,CT129,DP129,#REF!,#REF!,#REF!,#REF!,#REF!,#REF!)</f>
        <v>#REF!</v>
      </c>
      <c r="G130" s="52"/>
      <c r="H130" s="53">
        <f>COUNT(I130:X130,AA130:AP130,AS129:BH129,BK129:BZ129,CC129:CR129,CU129:DN129,DQ129:EF129,EI129:EX129,FA129:FO129,FR129:GI129,GL129:HA129,HD129:HU129)</f>
        <v>0</v>
      </c>
      <c r="I130" s="121"/>
      <c r="J130" s="60"/>
      <c r="K130" s="60"/>
      <c r="L130" s="60"/>
      <c r="Y130" s="58">
        <f>IF(COUNTBLANK(I130:X130)=16,0,AVERAGE(I130:X130))</f>
        <v>0</v>
      </c>
      <c r="Z130" s="59">
        <f>IF(COUNTBLANK(I130:X130)=16,0,SUM(I130:X130))</f>
        <v>0</v>
      </c>
      <c r="AA130" s="65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58">
        <f>IF(COUNTBLANK(AA130:AP130)=16,0,AVERAGE(AA130:AP130))</f>
        <v>0</v>
      </c>
      <c r="AR130" s="59">
        <f>IF(COUNTBLANK(AA130:AP130)=16,0,SUM(AA130:AP130))</f>
        <v>0</v>
      </c>
      <c r="AS130" s="65"/>
      <c r="AT130" s="60"/>
      <c r="AU130" s="60"/>
      <c r="AV130" s="60"/>
      <c r="BH130" s="60"/>
      <c r="BI130" s="58">
        <f>IF(COUNTBLANK(AS130:BH130)=16,0,AVERAGE(AS130:BH130))</f>
        <v>0</v>
      </c>
      <c r="BJ130" s="61">
        <f>IF(COUNTBLANK(AS130:BH130)=16,0,SUM(AS130:BH130))</f>
        <v>0</v>
      </c>
      <c r="BK130" s="65"/>
      <c r="BL130" s="60"/>
      <c r="BM130" s="60"/>
      <c r="BN130" s="60"/>
      <c r="CA130" s="58">
        <f>IF(COUNTBLANK(BK130:BZ130)=16,0,AVERAGE(BK130:BZ130))</f>
        <v>0</v>
      </c>
      <c r="CB130" s="61">
        <f>IF(COUNTBLANK(BK130:BZ130)=16,0,SUM(BK130:BZ130))</f>
        <v>0</v>
      </c>
      <c r="CC130" s="65"/>
      <c r="CD130" s="60"/>
      <c r="CE130" s="60"/>
      <c r="CF130" s="60"/>
      <c r="CS130" s="58">
        <f>IF(COUNTBLANK(CC130:CR130)=16,0,AVERAGE(CC130:CR130))</f>
        <v>0</v>
      </c>
      <c r="CT130" s="61">
        <f>IF(COUNTBLANK(CC130:CR130)=16,0,SUM(CC130:CR130))</f>
        <v>0</v>
      </c>
      <c r="CU130" s="65"/>
      <c r="CV130" s="60"/>
      <c r="CW130" s="60"/>
      <c r="CX130" s="60"/>
      <c r="DO130" s="58">
        <f>IF(COUNTBLANK(CU130:DN130)=20,0,AVERAGE(CU130:DN130))</f>
        <v>0</v>
      </c>
      <c r="DP130" s="61">
        <f>IF(COUNTBLANK(CU130:DN130)=20,0,SUM(CU130:DN130))</f>
        <v>0</v>
      </c>
      <c r="DQ130" s="65"/>
      <c r="DR130" s="60"/>
      <c r="DS130" s="60"/>
      <c r="DT130" s="60"/>
      <c r="DU130" s="112"/>
      <c r="EG130" s="58">
        <f>IF(COUNTBLANK(DQ130:EF130)=16,0,AVERAGE(DQ130:EF130))</f>
        <v>0</v>
      </c>
      <c r="EH130" s="61">
        <f>IF(COUNTBLANK(DQ130:EF130)=16,0,SUM(DQ130:EF130))</f>
        <v>0</v>
      </c>
      <c r="EI130" s="119"/>
      <c r="EJ130" s="118"/>
      <c r="EK130" s="118"/>
      <c r="EL130" s="118"/>
      <c r="EM130" s="112"/>
      <c r="EY130" s="58">
        <f>IF(COUNTBLANK(EI130:EX130)=16,0,AVERAGE(EI130:EX130))</f>
        <v>0</v>
      </c>
      <c r="EZ130" s="61">
        <f>IF(COUNTBLANK(EI130:EX130)=16,0,SUM(EI130:EX130))</f>
        <v>0</v>
      </c>
      <c r="FA130" s="119"/>
      <c r="FB130" s="118"/>
      <c r="FC130" s="118"/>
      <c r="FD130" s="118"/>
      <c r="FE130" s="112"/>
      <c r="FP130" s="58">
        <f>IF(COUNTBLANK(FA130:FO130)=15,0,AVERAGE(FA130:FO130))</f>
        <v>0</v>
      </c>
      <c r="FQ130" s="61">
        <f>IF(COUNTBLANK(FA130:FO130)=15,0,SUM(FA130:FO130))</f>
        <v>0</v>
      </c>
      <c r="FR130" s="119"/>
      <c r="FS130" s="118"/>
      <c r="FT130" s="118"/>
      <c r="FU130" s="118"/>
      <c r="FV130" s="112"/>
      <c r="GJ130" s="58">
        <f>IF(COUNTBLANK(FR130:GI130)=18,0,AVERAGE(FR130:GI130))</f>
        <v>0</v>
      </c>
      <c r="GK130" s="61">
        <f>IF(COUNTBLANK(FR130:GI130)=18,0,SUM(FR130:GI130))</f>
        <v>0</v>
      </c>
      <c r="GL130" s="119"/>
      <c r="GM130" s="118"/>
      <c r="GN130" s="118"/>
      <c r="GO130" s="118"/>
      <c r="GP130" s="112"/>
      <c r="HB130" s="58">
        <f>IF(COUNTBLANK(GL130:HA130)=16,0,AVERAGE(GL130:HA130))</f>
        <v>0</v>
      </c>
      <c r="HC130" s="61">
        <f>IF(COUNTBLANK(GL130:HA130)=16,0,SUM(GL130:HA130))</f>
        <v>0</v>
      </c>
      <c r="HD130" s="119"/>
      <c r="HE130" s="118"/>
      <c r="HF130" s="118"/>
      <c r="HG130" s="118"/>
      <c r="HH130" s="112"/>
      <c r="HV130" s="58">
        <f>IF(COUNTBLANK(HD130:HU130)=18,0,AVERAGE(HD130:HU130))</f>
        <v>0</v>
      </c>
      <c r="HW130" s="61">
        <f>IF(COUNTBLANK(HD130:HU130)=18,0,SUM(HD130:HU130))</f>
        <v>0</v>
      </c>
      <c r="HX130" s="113"/>
      <c r="HY130" s="11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57" customFormat="1" ht="18" customHeight="1">
      <c r="A131" s="1" t="e">
        <f>A130+1</f>
        <v>#REF!</v>
      </c>
      <c r="B131" s="103"/>
      <c r="C131" s="104"/>
      <c r="D131" s="100"/>
      <c r="E131" s="60"/>
      <c r="F131" s="51" t="e">
        <f>SUM(Z131,AR131,BJ130,CB130,CT130,DP130,#REF!,#REF!,#REF!,#REF!,#REF!,#REF!)</f>
        <v>#REF!</v>
      </c>
      <c r="G131" s="52"/>
      <c r="H131" s="53">
        <f>COUNT(I131:X131,AA131:AP131,AS130:BH130,BK130:BZ130,CC130:CR130,CU130:DN130,DQ130:EF130,EI130:EX130,FA130:FO130,FR130:GI130,GL130:HA130,HD130:HU130)</f>
        <v>0</v>
      </c>
      <c r="I131" s="121"/>
      <c r="J131" s="60"/>
      <c r="K131" s="60"/>
      <c r="L131" s="60"/>
      <c r="Y131" s="58">
        <f>IF(COUNTBLANK(I131:X131)=16,0,AVERAGE(I131:X131))</f>
        <v>0</v>
      </c>
      <c r="Z131" s="59">
        <f>IF(COUNTBLANK(I131:X131)=16,0,SUM(I131:X131))</f>
        <v>0</v>
      </c>
      <c r="AA131" s="65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58">
        <f>IF(COUNTBLANK(AA131:AP131)=16,0,AVERAGE(AA131:AP131))</f>
        <v>0</v>
      </c>
      <c r="AR131" s="59">
        <f>IF(COUNTBLANK(AA131:AP131)=16,0,SUM(AA131:AP131))</f>
        <v>0</v>
      </c>
      <c r="AS131" s="65"/>
      <c r="AT131" s="60"/>
      <c r="AU131" s="60"/>
      <c r="AV131" s="60"/>
      <c r="BH131" s="60"/>
      <c r="BI131" s="58">
        <f>IF(COUNTBLANK(AS131:BH131)=16,0,AVERAGE(AS131:BH131))</f>
        <v>0</v>
      </c>
      <c r="BJ131" s="61">
        <f>IF(COUNTBLANK(AS131:BH131)=16,0,SUM(AS131:BH131))</f>
        <v>0</v>
      </c>
      <c r="BK131" s="65"/>
      <c r="BL131" s="60"/>
      <c r="BM131" s="60"/>
      <c r="BN131" s="60"/>
      <c r="CA131" s="58">
        <f>IF(COUNTBLANK(BK131:BZ131)=16,0,AVERAGE(BK131:BZ131))</f>
        <v>0</v>
      </c>
      <c r="CB131" s="61">
        <f>IF(COUNTBLANK(BK131:BZ131)=16,0,SUM(BK131:BZ131))</f>
        <v>0</v>
      </c>
      <c r="CC131" s="65"/>
      <c r="CD131" s="60"/>
      <c r="CE131" s="60"/>
      <c r="CF131" s="60"/>
      <c r="CS131" s="58">
        <f>IF(COUNTBLANK(CC131:CR131)=16,0,AVERAGE(CC131:CR131))</f>
        <v>0</v>
      </c>
      <c r="CT131" s="61">
        <f>IF(COUNTBLANK(CC131:CR131)=16,0,SUM(CC131:CR131))</f>
        <v>0</v>
      </c>
      <c r="CU131" s="65"/>
      <c r="CV131" s="60"/>
      <c r="CW131" s="60"/>
      <c r="CX131" s="60"/>
      <c r="DO131" s="58">
        <f>IF(COUNTBLANK(CU131:DN131)=20,0,AVERAGE(CU131:DN131))</f>
        <v>0</v>
      </c>
      <c r="DP131" s="61">
        <f>IF(COUNTBLANK(CU131:DN131)=20,0,SUM(CU131:DN131))</f>
        <v>0</v>
      </c>
      <c r="DQ131" s="65"/>
      <c r="DR131" s="60"/>
      <c r="DS131" s="60"/>
      <c r="DT131" s="60"/>
      <c r="DU131" s="112"/>
      <c r="EG131" s="58">
        <f>IF(COUNTBLANK(DQ131:EF131)=16,0,AVERAGE(DQ131:EF131))</f>
        <v>0</v>
      </c>
      <c r="EH131" s="61">
        <f>IF(COUNTBLANK(DQ131:EF131)=16,0,SUM(DQ131:EF131))</f>
        <v>0</v>
      </c>
      <c r="EI131" s="119"/>
      <c r="EJ131" s="118"/>
      <c r="EK131" s="118"/>
      <c r="EL131" s="118"/>
      <c r="EM131" s="112"/>
      <c r="EY131" s="58">
        <f>IF(COUNTBLANK(EI131:EX131)=16,0,AVERAGE(EI131:EX131))</f>
        <v>0</v>
      </c>
      <c r="EZ131" s="61">
        <f>IF(COUNTBLANK(EI131:EX131)=16,0,SUM(EI131:EX131))</f>
        <v>0</v>
      </c>
      <c r="FA131" s="119"/>
      <c r="FB131" s="118"/>
      <c r="FC131" s="118"/>
      <c r="FD131" s="118"/>
      <c r="FE131" s="112"/>
      <c r="FP131" s="58">
        <f>IF(COUNTBLANK(FA131:FO131)=15,0,AVERAGE(FA131:FO131))</f>
        <v>0</v>
      </c>
      <c r="FQ131" s="61">
        <f>IF(COUNTBLANK(FA131:FO131)=15,0,SUM(FA131:FO131))</f>
        <v>0</v>
      </c>
      <c r="FR131" s="119"/>
      <c r="FS131" s="118"/>
      <c r="FT131" s="118"/>
      <c r="FU131" s="118"/>
      <c r="FV131" s="112"/>
      <c r="GJ131" s="58">
        <f>IF(COUNTBLANK(FR131:GI131)=18,0,AVERAGE(FR131:GI131))</f>
        <v>0</v>
      </c>
      <c r="GK131" s="61">
        <f>IF(COUNTBLANK(FR131:GI131)=18,0,SUM(FR131:GI131))</f>
        <v>0</v>
      </c>
      <c r="GL131" s="119"/>
      <c r="GM131" s="118"/>
      <c r="GN131" s="118"/>
      <c r="GO131" s="118"/>
      <c r="GP131" s="112"/>
      <c r="HB131" s="58">
        <f>IF(COUNTBLANK(GL131:HA131)=16,0,AVERAGE(GL131:HA131))</f>
        <v>0</v>
      </c>
      <c r="HC131" s="61">
        <f>IF(COUNTBLANK(GL131:HA131)=16,0,SUM(GL131:HA131))</f>
        <v>0</v>
      </c>
      <c r="HD131" s="119"/>
      <c r="HE131" s="118"/>
      <c r="HF131" s="118"/>
      <c r="HG131" s="118"/>
      <c r="HH131" s="112"/>
      <c r="HV131" s="58">
        <f>IF(COUNTBLANK(HD131:HU131)=18,0,AVERAGE(HD131:HU131))</f>
        <v>0</v>
      </c>
      <c r="HW131" s="61">
        <f>IF(COUNTBLANK(HD131:HU131)=18,0,SUM(HD131:HU131))</f>
        <v>0</v>
      </c>
      <c r="HX131" s="113"/>
      <c r="HY131" s="11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57" customFormat="1" ht="18" customHeight="1">
      <c r="A132" s="1" t="e">
        <f>A131+1</f>
        <v>#REF!</v>
      </c>
      <c r="B132" s="103"/>
      <c r="C132" s="104"/>
      <c r="D132" s="100"/>
      <c r="E132" s="60"/>
      <c r="F132" s="51" t="e">
        <f>SUM(Z132,AR132,BJ131,CB131,CT131,DP131,#REF!,#REF!,#REF!,#REF!,#REF!,#REF!)</f>
        <v>#REF!</v>
      </c>
      <c r="G132" s="52"/>
      <c r="H132" s="53">
        <f>COUNT(I132:X132,AA132:AP132,AS131:BH131,BK131:BZ131,CC131:CR131,CU131:DN131,DQ131:EF131,EI131:EX131,FA131:FO131,FR131:GI131,GL131:HA131,HD131:HU131)</f>
        <v>0</v>
      </c>
      <c r="I132" s="121"/>
      <c r="J132" s="60"/>
      <c r="K132" s="60"/>
      <c r="L132" s="60"/>
      <c r="Y132" s="58">
        <f>IF(COUNTBLANK(I132:X132)=16,0,AVERAGE(I132:X132))</f>
        <v>0</v>
      </c>
      <c r="Z132" s="59">
        <f>IF(COUNTBLANK(I132:X132)=16,0,SUM(I132:X132))</f>
        <v>0</v>
      </c>
      <c r="AA132" s="65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58">
        <f>IF(COUNTBLANK(AA132:AP132)=16,0,AVERAGE(AA132:AP132))</f>
        <v>0</v>
      </c>
      <c r="AR132" s="59">
        <f>IF(COUNTBLANK(AA132:AP132)=16,0,SUM(AA132:AP132))</f>
        <v>0</v>
      </c>
      <c r="AS132" s="65"/>
      <c r="AT132" s="60"/>
      <c r="AU132" s="60"/>
      <c r="AV132" s="60"/>
      <c r="BH132" s="60"/>
      <c r="BI132" s="58">
        <f>IF(COUNTBLANK(AS132:BH132)=16,0,AVERAGE(AS132:BH132))</f>
        <v>0</v>
      </c>
      <c r="BJ132" s="61">
        <f>IF(COUNTBLANK(AS132:BH132)=16,0,SUM(AS132:BH132))</f>
        <v>0</v>
      </c>
      <c r="BK132" s="65"/>
      <c r="BL132" s="60"/>
      <c r="BM132" s="60"/>
      <c r="BN132" s="60"/>
      <c r="CA132" s="58">
        <f>IF(COUNTBLANK(BK132:BZ132)=16,0,AVERAGE(BK132:BZ132))</f>
        <v>0</v>
      </c>
      <c r="CB132" s="61">
        <f>IF(COUNTBLANK(BK132:BZ132)=16,0,SUM(BK132:BZ132))</f>
        <v>0</v>
      </c>
      <c r="CC132" s="65"/>
      <c r="CD132" s="60"/>
      <c r="CE132" s="60"/>
      <c r="CF132" s="60"/>
      <c r="CS132" s="58">
        <f>IF(COUNTBLANK(CC132:CR132)=16,0,AVERAGE(CC132:CR132))</f>
        <v>0</v>
      </c>
      <c r="CT132" s="61">
        <f>IF(COUNTBLANK(CC132:CR132)=16,0,SUM(CC132:CR132))</f>
        <v>0</v>
      </c>
      <c r="CU132" s="65"/>
      <c r="CV132" s="60"/>
      <c r="CW132" s="60"/>
      <c r="CX132" s="60"/>
      <c r="DO132" s="58">
        <f>IF(COUNTBLANK(CU132:DN132)=20,0,AVERAGE(CU132:DN132))</f>
        <v>0</v>
      </c>
      <c r="DP132" s="61">
        <f>IF(COUNTBLANK(CU132:DN132)=20,0,SUM(CU132:DN132))</f>
        <v>0</v>
      </c>
      <c r="DQ132" s="65"/>
      <c r="DR132" s="60"/>
      <c r="DS132" s="60"/>
      <c r="DT132" s="60"/>
      <c r="DU132" s="112"/>
      <c r="EG132" s="58">
        <f>IF(COUNTBLANK(DQ132:EF132)=16,0,AVERAGE(DQ132:EF132))</f>
        <v>0</v>
      </c>
      <c r="EH132" s="61">
        <f>IF(COUNTBLANK(DQ132:EF132)=16,0,SUM(DQ132:EF132))</f>
        <v>0</v>
      </c>
      <c r="EI132" s="119"/>
      <c r="EJ132" s="118"/>
      <c r="EK132" s="118"/>
      <c r="EL132" s="118"/>
      <c r="EM132" s="112"/>
      <c r="EY132" s="58">
        <f>IF(COUNTBLANK(EI132:EX132)=16,0,AVERAGE(EI132:EX132))</f>
        <v>0</v>
      </c>
      <c r="EZ132" s="61">
        <f>IF(COUNTBLANK(EI132:EX132)=16,0,SUM(EI132:EX132))</f>
        <v>0</v>
      </c>
      <c r="FA132" s="119"/>
      <c r="FB132" s="118"/>
      <c r="FC132" s="118"/>
      <c r="FD132" s="118"/>
      <c r="FE132" s="112"/>
      <c r="FP132" s="58">
        <f>IF(COUNTBLANK(FA132:FO132)=15,0,AVERAGE(FA132:FO132))</f>
        <v>0</v>
      </c>
      <c r="FQ132" s="61">
        <f>IF(COUNTBLANK(FA132:FO132)=15,0,SUM(FA132:FO132))</f>
        <v>0</v>
      </c>
      <c r="FR132" s="119"/>
      <c r="FS132" s="118"/>
      <c r="FT132" s="118"/>
      <c r="FU132" s="118"/>
      <c r="FV132" s="112"/>
      <c r="GJ132" s="58">
        <f>IF(COUNTBLANK(FR132:GI132)=18,0,AVERAGE(FR132:GI132))</f>
        <v>0</v>
      </c>
      <c r="GK132" s="61">
        <f>IF(COUNTBLANK(FR132:GI132)=18,0,SUM(FR132:GI132))</f>
        <v>0</v>
      </c>
      <c r="GL132" s="119"/>
      <c r="GM132" s="118"/>
      <c r="GN132" s="118"/>
      <c r="GO132" s="118"/>
      <c r="GP132" s="112"/>
      <c r="HB132" s="58">
        <f>IF(COUNTBLANK(GL132:HA132)=16,0,AVERAGE(GL132:HA132))</f>
        <v>0</v>
      </c>
      <c r="HC132" s="61">
        <f>IF(COUNTBLANK(GL132:HA132)=16,0,SUM(GL132:HA132))</f>
        <v>0</v>
      </c>
      <c r="HD132" s="119"/>
      <c r="HE132" s="118"/>
      <c r="HF132" s="118"/>
      <c r="HG132" s="118"/>
      <c r="HH132" s="112"/>
      <c r="HV132" s="58">
        <f>IF(COUNTBLANK(HD132:HU132)=18,0,AVERAGE(HD132:HU132))</f>
        <v>0</v>
      </c>
      <c r="HW132" s="61">
        <f>IF(COUNTBLANK(HD132:HU132)=18,0,SUM(HD132:HU132))</f>
        <v>0</v>
      </c>
      <c r="HX132" s="113"/>
      <c r="HY132" s="11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57" customFormat="1" ht="18" customHeight="1">
      <c r="A133" s="1" t="e">
        <f>A132+1</f>
        <v>#REF!</v>
      </c>
      <c r="B133" s="103"/>
      <c r="C133" s="104"/>
      <c r="D133" s="100"/>
      <c r="E133" s="60"/>
      <c r="F133" s="51" t="e">
        <f>SUM(Z133,AR133,BJ132,CB132,CT132,DP132,#REF!,#REF!,#REF!,#REF!,#REF!,#REF!)</f>
        <v>#REF!</v>
      </c>
      <c r="G133" s="52"/>
      <c r="H133" s="53">
        <f>COUNT(I133:X133,AA133:AP133,AS132:BH132,BK132:BZ132,CC132:CR132,CU132:DN132,DQ132:EF132,EI132:EX132,FA132:FO132,FR132:GI132,GL132:HA132,HD132:HU132)</f>
        <v>0</v>
      </c>
      <c r="I133" s="121"/>
      <c r="J133" s="60"/>
      <c r="K133" s="60"/>
      <c r="L133" s="60"/>
      <c r="Y133" s="58">
        <f>IF(COUNTBLANK(I133:X133)=16,0,AVERAGE(I133:X133))</f>
        <v>0</v>
      </c>
      <c r="Z133" s="59">
        <f>IF(COUNTBLANK(I133:X133)=16,0,SUM(I133:X133))</f>
        <v>0</v>
      </c>
      <c r="AA133" s="65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58">
        <f>IF(COUNTBLANK(AA133:AP133)=16,0,AVERAGE(AA133:AP133))</f>
        <v>0</v>
      </c>
      <c r="AR133" s="59">
        <f>IF(COUNTBLANK(AA133:AP133)=16,0,SUM(AA133:AP133))</f>
        <v>0</v>
      </c>
      <c r="AS133" s="65"/>
      <c r="AT133" s="60"/>
      <c r="AU133" s="60"/>
      <c r="AV133" s="60"/>
      <c r="BH133" s="60"/>
      <c r="BI133" s="58">
        <f>IF(COUNTBLANK(AS133:BH133)=16,0,AVERAGE(AS133:BH133))</f>
        <v>0</v>
      </c>
      <c r="BJ133" s="61">
        <f>IF(COUNTBLANK(AS133:BH133)=16,0,SUM(AS133:BH133))</f>
        <v>0</v>
      </c>
      <c r="BK133" s="65"/>
      <c r="BL133" s="60"/>
      <c r="BM133" s="60"/>
      <c r="BN133" s="60"/>
      <c r="CA133" s="58">
        <f>IF(COUNTBLANK(BK133:BZ133)=16,0,AVERAGE(BK133:BZ133))</f>
        <v>0</v>
      </c>
      <c r="CB133" s="61">
        <f>IF(COUNTBLANK(BK133:BZ133)=16,0,SUM(BK133:BZ133))</f>
        <v>0</v>
      </c>
      <c r="CC133" s="65"/>
      <c r="CD133" s="60"/>
      <c r="CE133" s="60"/>
      <c r="CF133" s="60"/>
      <c r="CS133" s="58">
        <f>IF(COUNTBLANK(CC133:CR133)=16,0,AVERAGE(CC133:CR133))</f>
        <v>0</v>
      </c>
      <c r="CT133" s="61">
        <f>IF(COUNTBLANK(CC133:CR133)=16,0,SUM(CC133:CR133))</f>
        <v>0</v>
      </c>
      <c r="CU133" s="65"/>
      <c r="CV133" s="60"/>
      <c r="CW133" s="60"/>
      <c r="CX133" s="60"/>
      <c r="DO133" s="58">
        <f>IF(COUNTBLANK(CU133:DN133)=20,0,AVERAGE(CU133:DN133))</f>
        <v>0</v>
      </c>
      <c r="DP133" s="61">
        <f>IF(COUNTBLANK(CU133:DN133)=20,0,SUM(CU133:DN133))</f>
        <v>0</v>
      </c>
      <c r="DQ133" s="65"/>
      <c r="DR133" s="60"/>
      <c r="DS133" s="60"/>
      <c r="DT133" s="60"/>
      <c r="DU133" s="112"/>
      <c r="EG133" s="58">
        <f>IF(COUNTBLANK(DQ133:EF133)=16,0,AVERAGE(DQ133:EF133))</f>
        <v>0</v>
      </c>
      <c r="EH133" s="61">
        <f>IF(COUNTBLANK(DQ133:EF133)=16,0,SUM(DQ133:EF133))</f>
        <v>0</v>
      </c>
      <c r="EI133" s="119"/>
      <c r="EJ133" s="118"/>
      <c r="EK133" s="118"/>
      <c r="EL133" s="118"/>
      <c r="EM133" s="112"/>
      <c r="EY133" s="58">
        <f>IF(COUNTBLANK(EI133:EX133)=16,0,AVERAGE(EI133:EX133))</f>
        <v>0</v>
      </c>
      <c r="EZ133" s="61">
        <f>IF(COUNTBLANK(EI133:EX133)=16,0,SUM(EI133:EX133))</f>
        <v>0</v>
      </c>
      <c r="FA133" s="119"/>
      <c r="FB133" s="118"/>
      <c r="FC133" s="118"/>
      <c r="FD133" s="118"/>
      <c r="FE133" s="112"/>
      <c r="FP133" s="58">
        <f>IF(COUNTBLANK(FA133:FO133)=15,0,AVERAGE(FA133:FO133))</f>
        <v>0</v>
      </c>
      <c r="FQ133" s="61">
        <f>IF(COUNTBLANK(FA133:FO133)=15,0,SUM(FA133:FO133))</f>
        <v>0</v>
      </c>
      <c r="FR133" s="119"/>
      <c r="FS133" s="118"/>
      <c r="FT133" s="118"/>
      <c r="FU133" s="118"/>
      <c r="FV133" s="112"/>
      <c r="GJ133" s="58">
        <f>IF(COUNTBLANK(FR133:GI133)=18,0,AVERAGE(FR133:GI133))</f>
        <v>0</v>
      </c>
      <c r="GK133" s="61">
        <f>IF(COUNTBLANK(FR133:GI133)=18,0,SUM(FR133:GI133))</f>
        <v>0</v>
      </c>
      <c r="GL133" s="119"/>
      <c r="GM133" s="118"/>
      <c r="GN133" s="118"/>
      <c r="GO133" s="118"/>
      <c r="GP133" s="112"/>
      <c r="HB133" s="58">
        <f>IF(COUNTBLANK(GL133:HA133)=16,0,AVERAGE(GL133:HA133))</f>
        <v>0</v>
      </c>
      <c r="HC133" s="61">
        <f>IF(COUNTBLANK(GL133:HA133)=16,0,SUM(GL133:HA133))</f>
        <v>0</v>
      </c>
      <c r="HD133" s="119"/>
      <c r="HE133" s="118"/>
      <c r="HF133" s="118"/>
      <c r="HG133" s="118"/>
      <c r="HH133" s="112"/>
      <c r="HV133" s="58">
        <f>IF(COUNTBLANK(HD133:HU133)=18,0,AVERAGE(HD133:HU133))</f>
        <v>0</v>
      </c>
      <c r="HW133" s="61">
        <f>IF(COUNTBLANK(HD133:HU133)=18,0,SUM(HD133:HU133))</f>
        <v>0</v>
      </c>
      <c r="HX133" s="113"/>
      <c r="HY133" s="11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57" customFormat="1" ht="18" customHeight="1">
      <c r="A134" s="1" t="e">
        <f>A133+1</f>
        <v>#REF!</v>
      </c>
      <c r="B134" s="103"/>
      <c r="C134" s="104"/>
      <c r="D134" s="100"/>
      <c r="E134" s="60"/>
      <c r="F134" s="51" t="e">
        <f>SUM(Z134,AR134,BJ133,CB133,CT133,DP133,#REF!,#REF!,#REF!,#REF!,#REF!,#REF!)</f>
        <v>#REF!</v>
      </c>
      <c r="G134" s="52"/>
      <c r="H134" s="53">
        <f>COUNT(I134:X134,AA134:AP134,AS133:BH133,BK133:BZ133,CC133:CR133,CU133:DN133,DQ133:EF133,EI133:EX133,FA133:FO133,FR133:GI133,GL133:HA133,HD133:HU133)</f>
        <v>0</v>
      </c>
      <c r="I134" s="121"/>
      <c r="J134" s="60"/>
      <c r="K134" s="60"/>
      <c r="L134" s="60"/>
      <c r="Y134" s="58">
        <f>IF(COUNTBLANK(I134:X134)=16,0,AVERAGE(I134:X134))</f>
        <v>0</v>
      </c>
      <c r="Z134" s="59">
        <f>IF(COUNTBLANK(I134:X134)=16,0,SUM(I134:X134))</f>
        <v>0</v>
      </c>
      <c r="AA134" s="65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58">
        <f>IF(COUNTBLANK(AA134:AP134)=16,0,AVERAGE(AA134:AP134))</f>
        <v>0</v>
      </c>
      <c r="AR134" s="59">
        <f>IF(COUNTBLANK(AA134:AP134)=16,0,SUM(AA134:AP134))</f>
        <v>0</v>
      </c>
      <c r="AS134" s="65"/>
      <c r="AT134" s="60"/>
      <c r="AU134" s="60"/>
      <c r="AV134" s="60"/>
      <c r="BH134" s="60"/>
      <c r="BI134" s="58">
        <f>IF(COUNTBLANK(AS134:BH134)=16,0,AVERAGE(AS134:BH134))</f>
        <v>0</v>
      </c>
      <c r="BJ134" s="61">
        <f>IF(COUNTBLANK(AS134:BH134)=16,0,SUM(AS134:BH134))</f>
        <v>0</v>
      </c>
      <c r="BK134" s="65"/>
      <c r="BL134" s="60"/>
      <c r="BM134" s="60"/>
      <c r="BN134" s="60"/>
      <c r="CA134" s="58">
        <f>IF(COUNTBLANK(BK134:BZ134)=16,0,AVERAGE(BK134:BZ134))</f>
        <v>0</v>
      </c>
      <c r="CB134" s="61">
        <f>IF(COUNTBLANK(BK134:BZ134)=16,0,SUM(BK134:BZ134))</f>
        <v>0</v>
      </c>
      <c r="CC134" s="65"/>
      <c r="CD134" s="60"/>
      <c r="CE134" s="60"/>
      <c r="CF134" s="60"/>
      <c r="CS134" s="58">
        <f>IF(COUNTBLANK(CC134:CR134)=16,0,AVERAGE(CC134:CR134))</f>
        <v>0</v>
      </c>
      <c r="CT134" s="61">
        <f>IF(COUNTBLANK(CC134:CR134)=16,0,SUM(CC134:CR134))</f>
        <v>0</v>
      </c>
      <c r="CU134" s="65"/>
      <c r="CV134" s="60"/>
      <c r="CW134" s="60"/>
      <c r="CX134" s="60"/>
      <c r="DO134" s="58">
        <f>IF(COUNTBLANK(CU134:DN134)=20,0,AVERAGE(CU134:DN134))</f>
        <v>0</v>
      </c>
      <c r="DP134" s="61">
        <f>IF(COUNTBLANK(CU134:DN134)=20,0,SUM(CU134:DN134))</f>
        <v>0</v>
      </c>
      <c r="DQ134" s="65"/>
      <c r="DR134" s="60"/>
      <c r="DS134" s="60"/>
      <c r="DT134" s="60"/>
      <c r="DU134" s="112"/>
      <c r="EG134" s="58">
        <f>IF(COUNTBLANK(DQ134:EF134)=16,0,AVERAGE(DQ134:EF134))</f>
        <v>0</v>
      </c>
      <c r="EH134" s="61">
        <f>IF(COUNTBLANK(DQ134:EF134)=16,0,SUM(DQ134:EF134))</f>
        <v>0</v>
      </c>
      <c r="EI134" s="119"/>
      <c r="EJ134" s="118"/>
      <c r="EK134" s="118"/>
      <c r="EL134" s="118"/>
      <c r="EM134" s="112"/>
      <c r="EY134" s="58">
        <f>IF(COUNTBLANK(EI134:EX134)=16,0,AVERAGE(EI134:EX134))</f>
        <v>0</v>
      </c>
      <c r="EZ134" s="61">
        <f>IF(COUNTBLANK(EI134:EX134)=16,0,SUM(EI134:EX134))</f>
        <v>0</v>
      </c>
      <c r="FA134" s="119"/>
      <c r="FB134" s="118"/>
      <c r="FC134" s="118"/>
      <c r="FD134" s="118"/>
      <c r="FE134" s="112"/>
      <c r="FP134" s="58">
        <f>IF(COUNTBLANK(FA134:FO134)=15,0,AVERAGE(FA134:FO134))</f>
        <v>0</v>
      </c>
      <c r="FQ134" s="61">
        <f>IF(COUNTBLANK(FA134:FO134)=15,0,SUM(FA134:FO134))</f>
        <v>0</v>
      </c>
      <c r="FR134" s="119"/>
      <c r="FS134" s="118"/>
      <c r="FT134" s="118"/>
      <c r="FU134" s="118"/>
      <c r="FV134" s="112"/>
      <c r="GJ134" s="58">
        <f>IF(COUNTBLANK(FR134:GI134)=18,0,AVERAGE(FR134:GI134))</f>
        <v>0</v>
      </c>
      <c r="GK134" s="61">
        <f>IF(COUNTBLANK(FR134:GI134)=18,0,SUM(FR134:GI134))</f>
        <v>0</v>
      </c>
      <c r="GL134" s="119"/>
      <c r="GM134" s="118"/>
      <c r="GN134" s="118"/>
      <c r="GO134" s="118"/>
      <c r="GP134" s="112"/>
      <c r="HB134" s="58">
        <f>IF(COUNTBLANK(GL134:HA134)=16,0,AVERAGE(GL134:HA134))</f>
        <v>0</v>
      </c>
      <c r="HC134" s="61">
        <f>IF(COUNTBLANK(GL134:HA134)=16,0,SUM(GL134:HA134))</f>
        <v>0</v>
      </c>
      <c r="HD134" s="119"/>
      <c r="HE134" s="118"/>
      <c r="HF134" s="118"/>
      <c r="HG134" s="118"/>
      <c r="HH134" s="112"/>
      <c r="HV134" s="58">
        <f>IF(COUNTBLANK(HD134:HU134)=18,0,AVERAGE(HD134:HU134))</f>
        <v>0</v>
      </c>
      <c r="HW134" s="61">
        <f>IF(COUNTBLANK(HD134:HU134)=18,0,SUM(HD134:HU134))</f>
        <v>0</v>
      </c>
      <c r="HX134" s="113"/>
      <c r="HY134" s="11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57" customFormat="1" ht="18" customHeight="1">
      <c r="A135" s="1" t="e">
        <f>A134+1</f>
        <v>#REF!</v>
      </c>
      <c r="B135" s="103"/>
      <c r="C135" s="104"/>
      <c r="D135" s="100"/>
      <c r="E135" s="60"/>
      <c r="F135" s="51" t="e">
        <f>SUM(Z135,AR135,BJ134,CB134,CT134,DP134,#REF!,#REF!,#REF!,#REF!,#REF!,#REF!)</f>
        <v>#REF!</v>
      </c>
      <c r="G135" s="52"/>
      <c r="H135" s="53">
        <f>COUNT(I135:X135,AA135:AP135,AS134:BH134,BK134:BZ134,CC134:CR134,CU134:DN134,DQ134:EF134,EI134:EX134,FA134:FO134,FR134:GI134,GL134:HA134,HD134:HU134)</f>
        <v>0</v>
      </c>
      <c r="I135" s="121"/>
      <c r="J135" s="60"/>
      <c r="K135" s="60"/>
      <c r="L135" s="60"/>
      <c r="Y135" s="58">
        <f>IF(COUNTBLANK(I135:X135)=16,0,AVERAGE(I135:X135))</f>
        <v>0</v>
      </c>
      <c r="Z135" s="59">
        <f>IF(COUNTBLANK(I135:X135)=16,0,SUM(I135:X135))</f>
        <v>0</v>
      </c>
      <c r="AA135" s="65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58">
        <f>IF(COUNTBLANK(AA135:AP135)=16,0,AVERAGE(AA135:AP135))</f>
        <v>0</v>
      </c>
      <c r="AR135" s="59">
        <f>IF(COUNTBLANK(AA135:AP135)=16,0,SUM(AA135:AP135))</f>
        <v>0</v>
      </c>
      <c r="AS135" s="65"/>
      <c r="AT135" s="60"/>
      <c r="AU135" s="60"/>
      <c r="AV135" s="60"/>
      <c r="BH135" s="60"/>
      <c r="BI135" s="58">
        <f>IF(COUNTBLANK(AS135:BH135)=16,0,AVERAGE(AS135:BH135))</f>
        <v>0</v>
      </c>
      <c r="BJ135" s="61">
        <f>IF(COUNTBLANK(AS135:BH135)=16,0,SUM(AS135:BH135))</f>
        <v>0</v>
      </c>
      <c r="BK135" s="65"/>
      <c r="BL135" s="60"/>
      <c r="BM135" s="60"/>
      <c r="BN135" s="60"/>
      <c r="CA135" s="58">
        <f>IF(COUNTBLANK(BK135:BZ135)=16,0,AVERAGE(BK135:BZ135))</f>
        <v>0</v>
      </c>
      <c r="CB135" s="61">
        <f>IF(COUNTBLANK(BK135:BZ135)=16,0,SUM(BK135:BZ135))</f>
        <v>0</v>
      </c>
      <c r="CC135" s="65"/>
      <c r="CD135" s="60"/>
      <c r="CE135" s="60"/>
      <c r="CF135" s="60"/>
      <c r="CS135" s="58">
        <f>IF(COUNTBLANK(CC135:CR135)=16,0,AVERAGE(CC135:CR135))</f>
        <v>0</v>
      </c>
      <c r="CT135" s="61">
        <f>IF(COUNTBLANK(CC135:CR135)=16,0,SUM(CC135:CR135))</f>
        <v>0</v>
      </c>
      <c r="CU135" s="65"/>
      <c r="CV135" s="60"/>
      <c r="CW135" s="60"/>
      <c r="CX135" s="60"/>
      <c r="DO135" s="58">
        <f>IF(COUNTBLANK(CU135:DN135)=20,0,AVERAGE(CU135:DN135))</f>
        <v>0</v>
      </c>
      <c r="DP135" s="61">
        <f>IF(COUNTBLANK(CU135:DN135)=20,0,SUM(CU135:DN135))</f>
        <v>0</v>
      </c>
      <c r="DQ135" s="65"/>
      <c r="DR135" s="60"/>
      <c r="DS135" s="60"/>
      <c r="DT135" s="60"/>
      <c r="DU135" s="112"/>
      <c r="EG135" s="58">
        <f>IF(COUNTBLANK(DQ135:EF135)=16,0,AVERAGE(DQ135:EF135))</f>
        <v>0</v>
      </c>
      <c r="EH135" s="61">
        <f>IF(COUNTBLANK(DQ135:EF135)=16,0,SUM(DQ135:EF135))</f>
        <v>0</v>
      </c>
      <c r="EI135" s="119"/>
      <c r="EJ135" s="118"/>
      <c r="EK135" s="118"/>
      <c r="EL135" s="118"/>
      <c r="EM135" s="112"/>
      <c r="EY135" s="58">
        <f>IF(COUNTBLANK(EI135:EX135)=16,0,AVERAGE(EI135:EX135))</f>
        <v>0</v>
      </c>
      <c r="EZ135" s="61">
        <f>IF(COUNTBLANK(EI135:EX135)=16,0,SUM(EI135:EX135))</f>
        <v>0</v>
      </c>
      <c r="FA135" s="119"/>
      <c r="FB135" s="118"/>
      <c r="FC135" s="118"/>
      <c r="FD135" s="118"/>
      <c r="FE135" s="112"/>
      <c r="FP135" s="58">
        <f>IF(COUNTBLANK(FA135:FO135)=15,0,AVERAGE(FA135:FO135))</f>
        <v>0</v>
      </c>
      <c r="FQ135" s="61">
        <f>IF(COUNTBLANK(FA135:FO135)=15,0,SUM(FA135:FO135))</f>
        <v>0</v>
      </c>
      <c r="FR135" s="119"/>
      <c r="FS135" s="118"/>
      <c r="FT135" s="118"/>
      <c r="FU135" s="118"/>
      <c r="FV135" s="112"/>
      <c r="GJ135" s="58">
        <f>IF(COUNTBLANK(FR135:GI135)=18,0,AVERAGE(FR135:GI135))</f>
        <v>0</v>
      </c>
      <c r="GK135" s="61">
        <f>IF(COUNTBLANK(FR135:GI135)=18,0,SUM(FR135:GI135))</f>
        <v>0</v>
      </c>
      <c r="GL135" s="119"/>
      <c r="GM135" s="118"/>
      <c r="GN135" s="118"/>
      <c r="GO135" s="118"/>
      <c r="GP135" s="112"/>
      <c r="HB135" s="58">
        <f>IF(COUNTBLANK(GL135:HA135)=16,0,AVERAGE(GL135:HA135))</f>
        <v>0</v>
      </c>
      <c r="HC135" s="61">
        <f>IF(COUNTBLANK(GL135:HA135)=16,0,SUM(GL135:HA135))</f>
        <v>0</v>
      </c>
      <c r="HD135" s="119"/>
      <c r="HE135" s="118"/>
      <c r="HF135" s="118"/>
      <c r="HG135" s="118"/>
      <c r="HH135" s="112"/>
      <c r="HV135" s="58">
        <f>IF(COUNTBLANK(HD135:HU135)=18,0,AVERAGE(HD135:HU135))</f>
        <v>0</v>
      </c>
      <c r="HW135" s="61">
        <f>IF(COUNTBLANK(HD135:HU135)=18,0,SUM(HD135:HU135))</f>
        <v>0</v>
      </c>
      <c r="HX135" s="113"/>
      <c r="HY135" s="11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57" customFormat="1" ht="18" customHeight="1">
      <c r="A136" s="1" t="e">
        <f>A135+1</f>
        <v>#REF!</v>
      </c>
      <c r="B136" s="103"/>
      <c r="C136" s="104"/>
      <c r="D136" s="100"/>
      <c r="E136" s="60"/>
      <c r="F136" s="51" t="e">
        <f>SUM(Z136,AR136,BJ135,CB135,CT135,DP135,#REF!,#REF!,#REF!,#REF!,#REF!,#REF!)</f>
        <v>#REF!</v>
      </c>
      <c r="G136" s="52"/>
      <c r="H136" s="53">
        <f>COUNT(I136:X136,AA136:AP136,AS135:BH135,BK135:BZ135,CC135:CR135,CU135:DN135,DQ135:EF135,EI135:EX135,FA135:FO135,FR135:GI135,GL135:HA135,HD135:HU135)</f>
        <v>0</v>
      </c>
      <c r="I136" s="121"/>
      <c r="J136" s="60"/>
      <c r="K136" s="60"/>
      <c r="L136" s="60"/>
      <c r="Y136" s="58">
        <f>IF(COUNTBLANK(I136:X136)=16,0,AVERAGE(I136:X136))</f>
        <v>0</v>
      </c>
      <c r="Z136" s="59">
        <f>IF(COUNTBLANK(I136:X136)=16,0,SUM(I136:X136))</f>
        <v>0</v>
      </c>
      <c r="AA136" s="65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58">
        <f>IF(COUNTBLANK(AA136:AP136)=16,0,AVERAGE(AA136:AP136))</f>
        <v>0</v>
      </c>
      <c r="AR136" s="59">
        <f>IF(COUNTBLANK(AA136:AP136)=16,0,SUM(AA136:AP136))</f>
        <v>0</v>
      </c>
      <c r="AS136" s="65"/>
      <c r="AT136" s="60"/>
      <c r="AU136" s="60"/>
      <c r="AV136" s="60"/>
      <c r="BH136" s="60"/>
      <c r="BI136" s="58">
        <f>IF(COUNTBLANK(AS136:BH136)=16,0,AVERAGE(AS136:BH136))</f>
        <v>0</v>
      </c>
      <c r="BJ136" s="61">
        <f>IF(COUNTBLANK(AS136:BH136)=16,0,SUM(AS136:BH136))</f>
        <v>0</v>
      </c>
      <c r="BK136" s="65"/>
      <c r="BL136" s="60"/>
      <c r="BM136" s="60"/>
      <c r="BN136" s="60"/>
      <c r="CA136" s="58">
        <f>IF(COUNTBLANK(BK136:BZ136)=16,0,AVERAGE(BK136:BZ136))</f>
        <v>0</v>
      </c>
      <c r="CB136" s="61">
        <f>IF(COUNTBLANK(BK136:BZ136)=16,0,SUM(BK136:BZ136))</f>
        <v>0</v>
      </c>
      <c r="CC136" s="65"/>
      <c r="CD136" s="60"/>
      <c r="CE136" s="60"/>
      <c r="CF136" s="60"/>
      <c r="CS136" s="58">
        <f>IF(COUNTBLANK(CC136:CR136)=16,0,AVERAGE(CC136:CR136))</f>
        <v>0</v>
      </c>
      <c r="CT136" s="61">
        <f>IF(COUNTBLANK(CC136:CR136)=16,0,SUM(CC136:CR136))</f>
        <v>0</v>
      </c>
      <c r="CU136" s="65"/>
      <c r="CV136" s="60"/>
      <c r="CW136" s="60"/>
      <c r="CX136" s="60"/>
      <c r="DO136" s="58">
        <f>IF(COUNTBLANK(CU136:DN136)=20,0,AVERAGE(CU136:DN136))</f>
        <v>0</v>
      </c>
      <c r="DP136" s="61">
        <f>IF(COUNTBLANK(CU136:DN136)=20,0,SUM(CU136:DN136))</f>
        <v>0</v>
      </c>
      <c r="DQ136" s="65"/>
      <c r="DR136" s="60"/>
      <c r="DS136" s="60"/>
      <c r="DT136" s="60"/>
      <c r="DU136" s="112"/>
      <c r="EG136" s="58">
        <f>IF(COUNTBLANK(DQ136:EF136)=16,0,AVERAGE(DQ136:EF136))</f>
        <v>0</v>
      </c>
      <c r="EH136" s="61">
        <f>IF(COUNTBLANK(DQ136:EF136)=16,0,SUM(DQ136:EF136))</f>
        <v>0</v>
      </c>
      <c r="EI136" s="119"/>
      <c r="EJ136" s="118"/>
      <c r="EK136" s="118"/>
      <c r="EL136" s="118"/>
      <c r="EM136" s="112"/>
      <c r="EY136" s="58">
        <f>IF(COUNTBLANK(EI136:EX136)=16,0,AVERAGE(EI136:EX136))</f>
        <v>0</v>
      </c>
      <c r="EZ136" s="61">
        <f>IF(COUNTBLANK(EI136:EX136)=16,0,SUM(EI136:EX136))</f>
        <v>0</v>
      </c>
      <c r="FA136" s="119"/>
      <c r="FB136" s="118"/>
      <c r="FC136" s="118"/>
      <c r="FD136" s="118"/>
      <c r="FE136" s="112"/>
      <c r="FP136" s="58">
        <f>IF(COUNTBLANK(FA136:FO136)=15,0,AVERAGE(FA136:FO136))</f>
        <v>0</v>
      </c>
      <c r="FQ136" s="61">
        <f>IF(COUNTBLANK(FA136:FO136)=15,0,SUM(FA136:FO136))</f>
        <v>0</v>
      </c>
      <c r="FR136" s="119"/>
      <c r="FS136" s="118"/>
      <c r="FT136" s="118"/>
      <c r="FU136" s="118"/>
      <c r="FV136" s="112"/>
      <c r="GJ136" s="58">
        <f>IF(COUNTBLANK(FR136:GI136)=18,0,AVERAGE(FR136:GI136))</f>
        <v>0</v>
      </c>
      <c r="GK136" s="61">
        <f>IF(COUNTBLANK(FR136:GI136)=18,0,SUM(FR136:GI136))</f>
        <v>0</v>
      </c>
      <c r="GL136" s="119"/>
      <c r="GM136" s="118"/>
      <c r="GN136" s="118"/>
      <c r="GO136" s="118"/>
      <c r="GP136" s="112"/>
      <c r="HB136" s="58">
        <f>IF(COUNTBLANK(GL136:HA136)=16,0,AVERAGE(GL136:HA136))</f>
        <v>0</v>
      </c>
      <c r="HC136" s="61">
        <f>IF(COUNTBLANK(GL136:HA136)=16,0,SUM(GL136:HA136))</f>
        <v>0</v>
      </c>
      <c r="HD136" s="119"/>
      <c r="HE136" s="118"/>
      <c r="HF136" s="118"/>
      <c r="HG136" s="118"/>
      <c r="HH136" s="112"/>
      <c r="HV136" s="58">
        <f>IF(COUNTBLANK(HD136:HU136)=18,0,AVERAGE(HD136:HU136))</f>
        <v>0</v>
      </c>
      <c r="HW136" s="61">
        <f>IF(COUNTBLANK(HD136:HU136)=18,0,SUM(HD136:HU136))</f>
        <v>0</v>
      </c>
      <c r="HX136" s="113"/>
      <c r="HY136" s="11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57" customFormat="1" ht="18" customHeight="1">
      <c r="A137" s="1" t="e">
        <f>A136+1</f>
        <v>#REF!</v>
      </c>
      <c r="B137" s="103"/>
      <c r="C137" s="104"/>
      <c r="D137" s="100"/>
      <c r="E137" s="60"/>
      <c r="F137" s="51" t="e">
        <f>SUM(Z137,AR137,BJ136,CB136,CT136,DP136,#REF!,#REF!,#REF!,#REF!,#REF!,#REF!)</f>
        <v>#REF!</v>
      </c>
      <c r="G137" s="52"/>
      <c r="H137" s="53">
        <f>COUNT(I137:X137,AA137:AP137,AS136:BH136,BK136:BZ136,CC136:CR136,CU136:DN136,DQ136:EF136,EI136:EX136,FA136:FO136,FR136:GI136,GL136:HA136,HD136:HU136)</f>
        <v>0</v>
      </c>
      <c r="I137" s="121"/>
      <c r="J137" s="60"/>
      <c r="K137" s="60"/>
      <c r="L137" s="60"/>
      <c r="Y137" s="58">
        <f>IF(COUNTBLANK(I137:X137)=16,0,AVERAGE(I137:X137))</f>
        <v>0</v>
      </c>
      <c r="Z137" s="59">
        <f>IF(COUNTBLANK(I137:X137)=16,0,SUM(I137:X137))</f>
        <v>0</v>
      </c>
      <c r="AA137" s="65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58">
        <f>IF(COUNTBLANK(AA137:AP137)=16,0,AVERAGE(AA137:AP137))</f>
        <v>0</v>
      </c>
      <c r="AR137" s="59">
        <f>IF(COUNTBLANK(AA137:AP137)=16,0,SUM(AA137:AP137))</f>
        <v>0</v>
      </c>
      <c r="AS137" s="65"/>
      <c r="AT137" s="60"/>
      <c r="AU137" s="60"/>
      <c r="AV137" s="60"/>
      <c r="BH137" s="60"/>
      <c r="BI137" s="58">
        <f>IF(COUNTBLANK(AS137:BH137)=16,0,AVERAGE(AS137:BH137))</f>
        <v>0</v>
      </c>
      <c r="BJ137" s="61">
        <f>IF(COUNTBLANK(AS137:BH137)=16,0,SUM(AS137:BH137))</f>
        <v>0</v>
      </c>
      <c r="BK137" s="65"/>
      <c r="BL137" s="60"/>
      <c r="BM137" s="60"/>
      <c r="BN137" s="60"/>
      <c r="CA137" s="58">
        <f>IF(COUNTBLANK(BK137:BZ137)=16,0,AVERAGE(BK137:BZ137))</f>
        <v>0</v>
      </c>
      <c r="CB137" s="61">
        <f>IF(COUNTBLANK(BK137:BZ137)=16,0,SUM(BK137:BZ137))</f>
        <v>0</v>
      </c>
      <c r="CC137" s="65"/>
      <c r="CD137" s="60"/>
      <c r="CE137" s="60"/>
      <c r="CF137" s="60"/>
      <c r="CS137" s="58">
        <f>IF(COUNTBLANK(CC137:CR137)=16,0,AVERAGE(CC137:CR137))</f>
        <v>0</v>
      </c>
      <c r="CT137" s="61">
        <f>IF(COUNTBLANK(CC137:CR137)=16,0,SUM(CC137:CR137))</f>
        <v>0</v>
      </c>
      <c r="CU137" s="65"/>
      <c r="CV137" s="60"/>
      <c r="CW137" s="60"/>
      <c r="CX137" s="60"/>
      <c r="DO137" s="58">
        <f>IF(COUNTBLANK(CU137:DN137)=20,0,AVERAGE(CU137:DN137))</f>
        <v>0</v>
      </c>
      <c r="DP137" s="61">
        <f>IF(COUNTBLANK(CU137:DN137)=20,0,SUM(CU137:DN137))</f>
        <v>0</v>
      </c>
      <c r="DQ137" s="65"/>
      <c r="DR137" s="60"/>
      <c r="DS137" s="60"/>
      <c r="DT137" s="60"/>
      <c r="DU137" s="112"/>
      <c r="EG137" s="58">
        <f>IF(COUNTBLANK(DQ137:EF137)=16,0,AVERAGE(DQ137:EF137))</f>
        <v>0</v>
      </c>
      <c r="EH137" s="61">
        <f>IF(COUNTBLANK(DQ137:EF137)=16,0,SUM(DQ137:EF137))</f>
        <v>0</v>
      </c>
      <c r="EI137" s="119"/>
      <c r="EJ137" s="118"/>
      <c r="EK137" s="118"/>
      <c r="EL137" s="118"/>
      <c r="EM137" s="112"/>
      <c r="EY137" s="58">
        <f>IF(COUNTBLANK(EI137:EX137)=16,0,AVERAGE(EI137:EX137))</f>
        <v>0</v>
      </c>
      <c r="EZ137" s="61">
        <f>IF(COUNTBLANK(EI137:EX137)=16,0,SUM(EI137:EX137))</f>
        <v>0</v>
      </c>
      <c r="FA137" s="119"/>
      <c r="FB137" s="118"/>
      <c r="FC137" s="118"/>
      <c r="FD137" s="118"/>
      <c r="FE137" s="112"/>
      <c r="FP137" s="58">
        <f>IF(COUNTBLANK(FA137:FO137)=15,0,AVERAGE(FA137:FO137))</f>
        <v>0</v>
      </c>
      <c r="FQ137" s="61">
        <f>IF(COUNTBLANK(FA137:FO137)=15,0,SUM(FA137:FO137))</f>
        <v>0</v>
      </c>
      <c r="FR137" s="119"/>
      <c r="FS137" s="118"/>
      <c r="FT137" s="118"/>
      <c r="FU137" s="118"/>
      <c r="FV137" s="112"/>
      <c r="GJ137" s="58">
        <f>IF(COUNTBLANK(FR137:GI137)=18,0,AVERAGE(FR137:GI137))</f>
        <v>0</v>
      </c>
      <c r="GK137" s="61">
        <f>IF(COUNTBLANK(FR137:GI137)=18,0,SUM(FR137:GI137))</f>
        <v>0</v>
      </c>
      <c r="GL137" s="119"/>
      <c r="GM137" s="118"/>
      <c r="GN137" s="118"/>
      <c r="GO137" s="118"/>
      <c r="GP137" s="112"/>
      <c r="HB137" s="58">
        <f>IF(COUNTBLANK(GL137:HA137)=16,0,AVERAGE(GL137:HA137))</f>
        <v>0</v>
      </c>
      <c r="HC137" s="61">
        <f>IF(COUNTBLANK(GL137:HA137)=16,0,SUM(GL137:HA137))</f>
        <v>0</v>
      </c>
      <c r="HD137" s="119"/>
      <c r="HE137" s="118"/>
      <c r="HF137" s="118"/>
      <c r="HG137" s="118"/>
      <c r="HH137" s="112"/>
      <c r="HV137" s="58">
        <f>IF(COUNTBLANK(HD137:HU137)=18,0,AVERAGE(HD137:HU137))</f>
        <v>0</v>
      </c>
      <c r="HW137" s="61">
        <f>IF(COUNTBLANK(HD137:HU137)=18,0,SUM(HD137:HU137))</f>
        <v>0</v>
      </c>
      <c r="HX137" s="113"/>
      <c r="HY137" s="11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57" customFormat="1" ht="18" customHeight="1">
      <c r="A138" s="1" t="e">
        <f>A137+1</f>
        <v>#REF!</v>
      </c>
      <c r="B138" s="103"/>
      <c r="C138" s="104"/>
      <c r="D138" s="100"/>
      <c r="E138" s="60"/>
      <c r="F138" s="51" t="e">
        <f>SUM(Z138,AR138,BJ137,CB137,CT137,DP137,#REF!,#REF!,#REF!,#REF!,#REF!,#REF!)</f>
        <v>#REF!</v>
      </c>
      <c r="G138" s="52"/>
      <c r="H138" s="53">
        <f>COUNT(I138:X138,AA138:AP138,AS137:BH137,BK137:BZ137,CC137:CR137,CU137:DN137,DQ137:EF137,EI137:EX137,FA137:FO137,FR137:GI137,GL137:HA137,HD137:HU137)</f>
        <v>0</v>
      </c>
      <c r="I138" s="121"/>
      <c r="J138" s="60"/>
      <c r="K138" s="60"/>
      <c r="L138" s="60"/>
      <c r="Y138" s="58">
        <f>IF(COUNTBLANK(I138:X138)=16,0,AVERAGE(I138:X138))</f>
        <v>0</v>
      </c>
      <c r="Z138" s="59">
        <f>IF(COUNTBLANK(I138:X138)=16,0,SUM(I138:X138))</f>
        <v>0</v>
      </c>
      <c r="AA138" s="65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58">
        <f>IF(COUNTBLANK(AA138:AP138)=16,0,AVERAGE(AA138:AP138))</f>
        <v>0</v>
      </c>
      <c r="AR138" s="59">
        <f>IF(COUNTBLANK(AA138:AP138)=16,0,SUM(AA138:AP138))</f>
        <v>0</v>
      </c>
      <c r="AS138" s="65"/>
      <c r="AT138" s="60"/>
      <c r="AU138" s="60"/>
      <c r="AV138" s="60"/>
      <c r="BH138" s="60"/>
      <c r="BI138" s="58">
        <f>IF(COUNTBLANK(AS138:BH138)=16,0,AVERAGE(AS138:BH138))</f>
        <v>0</v>
      </c>
      <c r="BJ138" s="61">
        <f>IF(COUNTBLANK(AS138:BH138)=16,0,SUM(AS138:BH138))</f>
        <v>0</v>
      </c>
      <c r="BK138" s="65"/>
      <c r="BL138" s="60"/>
      <c r="BM138" s="60"/>
      <c r="BN138" s="60"/>
      <c r="CA138" s="58">
        <f>IF(COUNTBLANK(BK138:BZ138)=16,0,AVERAGE(BK138:BZ138))</f>
        <v>0</v>
      </c>
      <c r="CB138" s="61">
        <f>IF(COUNTBLANK(BK138:BZ138)=16,0,SUM(BK138:BZ138))</f>
        <v>0</v>
      </c>
      <c r="CC138" s="65"/>
      <c r="CD138" s="60"/>
      <c r="CE138" s="60"/>
      <c r="CF138" s="60"/>
      <c r="CS138" s="58">
        <f>IF(COUNTBLANK(CC138:CR138)=16,0,AVERAGE(CC138:CR138))</f>
        <v>0</v>
      </c>
      <c r="CT138" s="61">
        <f>IF(COUNTBLANK(CC138:CR138)=16,0,SUM(CC138:CR138))</f>
        <v>0</v>
      </c>
      <c r="CU138" s="65"/>
      <c r="CV138" s="60"/>
      <c r="CW138" s="60"/>
      <c r="CX138" s="60"/>
      <c r="DO138" s="58">
        <f>IF(COUNTBLANK(CU138:DN138)=20,0,AVERAGE(CU138:DN138))</f>
        <v>0</v>
      </c>
      <c r="DP138" s="61">
        <f>IF(COUNTBLANK(CU138:DN138)=20,0,SUM(CU138:DN138))</f>
        <v>0</v>
      </c>
      <c r="DQ138" s="65"/>
      <c r="DR138" s="60"/>
      <c r="DS138" s="60"/>
      <c r="DT138" s="60"/>
      <c r="DU138" s="112"/>
      <c r="EG138" s="58">
        <f>IF(COUNTBLANK(DQ138:EF138)=16,0,AVERAGE(DQ138:EF138))</f>
        <v>0</v>
      </c>
      <c r="EH138" s="61">
        <f>IF(COUNTBLANK(DQ138:EF138)=16,0,SUM(DQ138:EF138))</f>
        <v>0</v>
      </c>
      <c r="EI138" s="119"/>
      <c r="EJ138" s="118"/>
      <c r="EK138" s="118"/>
      <c r="EL138" s="118"/>
      <c r="EM138" s="112"/>
      <c r="EY138" s="58">
        <f>IF(COUNTBLANK(EI138:EX138)=16,0,AVERAGE(EI138:EX138))</f>
        <v>0</v>
      </c>
      <c r="EZ138" s="61">
        <f>IF(COUNTBLANK(EI138:EX138)=16,0,SUM(EI138:EX138))</f>
        <v>0</v>
      </c>
      <c r="FA138" s="119"/>
      <c r="FB138" s="118"/>
      <c r="FC138" s="118"/>
      <c r="FD138" s="118"/>
      <c r="FE138" s="112"/>
      <c r="FP138" s="58">
        <f>IF(COUNTBLANK(FA138:FO138)=15,0,AVERAGE(FA138:FO138))</f>
        <v>0</v>
      </c>
      <c r="FQ138" s="61">
        <f>IF(COUNTBLANK(FA138:FO138)=15,0,SUM(FA138:FO138))</f>
        <v>0</v>
      </c>
      <c r="FR138" s="119"/>
      <c r="FS138" s="118"/>
      <c r="FT138" s="118"/>
      <c r="FU138" s="118"/>
      <c r="FV138" s="112"/>
      <c r="GJ138" s="58">
        <f>IF(COUNTBLANK(FR138:GI138)=18,0,AVERAGE(FR138:GI138))</f>
        <v>0</v>
      </c>
      <c r="GK138" s="61">
        <f>IF(COUNTBLANK(FR138:GI138)=18,0,SUM(FR138:GI138))</f>
        <v>0</v>
      </c>
      <c r="GL138" s="119"/>
      <c r="GM138" s="118"/>
      <c r="GN138" s="118"/>
      <c r="GO138" s="118"/>
      <c r="GP138" s="112"/>
      <c r="HB138" s="58">
        <f>IF(COUNTBLANK(GL138:HA138)=16,0,AVERAGE(GL138:HA138))</f>
        <v>0</v>
      </c>
      <c r="HC138" s="61">
        <f>IF(COUNTBLANK(GL138:HA138)=16,0,SUM(GL138:HA138))</f>
        <v>0</v>
      </c>
      <c r="HD138" s="119"/>
      <c r="HE138" s="118"/>
      <c r="HF138" s="118"/>
      <c r="HG138" s="118"/>
      <c r="HH138" s="112"/>
      <c r="HV138" s="58">
        <f>IF(COUNTBLANK(HD138:HU138)=18,0,AVERAGE(HD138:HU138))</f>
        <v>0</v>
      </c>
      <c r="HW138" s="61">
        <f>IF(COUNTBLANK(HD138:HU138)=18,0,SUM(HD138:HU138))</f>
        <v>0</v>
      </c>
      <c r="HX138" s="113"/>
      <c r="HY138" s="11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57" customFormat="1" ht="18" customHeight="1">
      <c r="A139" s="1" t="e">
        <f>A138+1</f>
        <v>#REF!</v>
      </c>
      <c r="B139" s="103"/>
      <c r="C139" s="104"/>
      <c r="D139" s="100"/>
      <c r="E139" s="60"/>
      <c r="F139" s="51" t="e">
        <f>SUM(Z139,AR139,BJ138,CB138,CT138,DP138,#REF!,#REF!,#REF!,#REF!,#REF!,#REF!)</f>
        <v>#REF!</v>
      </c>
      <c r="G139" s="52"/>
      <c r="H139" s="53">
        <f>COUNT(I139:X139,AA139:AP139,AS138:BH138,BK138:BZ138,CC138:CR138,CU138:DN138,DQ138:EF138,EI138:EX138,FA138:FO138,FR138:GI138,GL138:HA138,HD138:HU138)</f>
        <v>0</v>
      </c>
      <c r="I139" s="121"/>
      <c r="J139" s="60"/>
      <c r="K139" s="60"/>
      <c r="L139" s="60"/>
      <c r="Y139" s="58">
        <f>IF(COUNTBLANK(I139:X139)=16,0,AVERAGE(I139:X139))</f>
        <v>0</v>
      </c>
      <c r="Z139" s="59">
        <f>IF(COUNTBLANK(I139:X139)=16,0,SUM(I139:X139))</f>
        <v>0</v>
      </c>
      <c r="AA139" s="65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58">
        <f>IF(COUNTBLANK(AA139:AP139)=16,0,AVERAGE(AA139:AP139))</f>
        <v>0</v>
      </c>
      <c r="AR139" s="59">
        <f>IF(COUNTBLANK(AA139:AP139)=16,0,SUM(AA139:AP139))</f>
        <v>0</v>
      </c>
      <c r="AS139" s="65"/>
      <c r="AT139" s="60"/>
      <c r="AU139" s="60"/>
      <c r="AV139" s="60"/>
      <c r="BH139" s="60"/>
      <c r="BI139" s="58">
        <f>IF(COUNTBLANK(AS139:BH139)=16,0,AVERAGE(AS139:BH139))</f>
        <v>0</v>
      </c>
      <c r="BJ139" s="61">
        <f>IF(COUNTBLANK(AS139:BH139)=16,0,SUM(AS139:BH139))</f>
        <v>0</v>
      </c>
      <c r="BK139" s="65"/>
      <c r="BL139" s="60"/>
      <c r="BM139" s="60"/>
      <c r="BN139" s="60"/>
      <c r="CA139" s="58">
        <f>IF(COUNTBLANK(BK139:BZ139)=16,0,AVERAGE(BK139:BZ139))</f>
        <v>0</v>
      </c>
      <c r="CB139" s="61">
        <f>IF(COUNTBLANK(BK139:BZ139)=16,0,SUM(BK139:BZ139))</f>
        <v>0</v>
      </c>
      <c r="CC139" s="65"/>
      <c r="CD139" s="60"/>
      <c r="CE139" s="60"/>
      <c r="CF139" s="60"/>
      <c r="CS139" s="58">
        <f>IF(COUNTBLANK(CC139:CR139)=16,0,AVERAGE(CC139:CR139))</f>
        <v>0</v>
      </c>
      <c r="CT139" s="61">
        <f>IF(COUNTBLANK(CC139:CR139)=16,0,SUM(CC139:CR139))</f>
        <v>0</v>
      </c>
      <c r="CU139" s="65"/>
      <c r="CV139" s="60"/>
      <c r="CW139" s="60"/>
      <c r="CX139" s="60"/>
      <c r="DO139" s="58">
        <f>IF(COUNTBLANK(CU139:DN139)=20,0,AVERAGE(CU139:DN139))</f>
        <v>0</v>
      </c>
      <c r="DP139" s="61">
        <f>IF(COUNTBLANK(CU139:DN139)=20,0,SUM(CU139:DN139))</f>
        <v>0</v>
      </c>
      <c r="DQ139" s="65"/>
      <c r="DR139" s="60"/>
      <c r="DS139" s="60"/>
      <c r="DT139" s="60"/>
      <c r="DU139" s="112"/>
      <c r="EG139" s="58">
        <f>IF(COUNTBLANK(DQ139:EF139)=16,0,AVERAGE(DQ139:EF139))</f>
        <v>0</v>
      </c>
      <c r="EH139" s="61">
        <f>IF(COUNTBLANK(DQ139:EF139)=16,0,SUM(DQ139:EF139))</f>
        <v>0</v>
      </c>
      <c r="EI139" s="119"/>
      <c r="EJ139" s="118"/>
      <c r="EK139" s="118"/>
      <c r="EL139" s="118"/>
      <c r="EM139" s="112"/>
      <c r="EY139" s="58">
        <f>IF(COUNTBLANK(EI139:EX139)=16,0,AVERAGE(EI139:EX139))</f>
        <v>0</v>
      </c>
      <c r="EZ139" s="61">
        <f>IF(COUNTBLANK(EI139:EX139)=16,0,SUM(EI139:EX139))</f>
        <v>0</v>
      </c>
      <c r="FA139" s="119"/>
      <c r="FB139" s="118"/>
      <c r="FC139" s="118"/>
      <c r="FD139" s="118"/>
      <c r="FE139" s="112"/>
      <c r="FP139" s="58">
        <f>IF(COUNTBLANK(FA139:FO139)=15,0,AVERAGE(FA139:FO139))</f>
        <v>0</v>
      </c>
      <c r="FQ139" s="61">
        <f>IF(COUNTBLANK(FA139:FO139)=15,0,SUM(FA139:FO139))</f>
        <v>0</v>
      </c>
      <c r="FR139" s="119"/>
      <c r="FS139" s="118"/>
      <c r="FT139" s="118"/>
      <c r="FU139" s="118"/>
      <c r="FV139" s="112"/>
      <c r="GJ139" s="58">
        <f>IF(COUNTBLANK(FR139:GI139)=18,0,AVERAGE(FR139:GI139))</f>
        <v>0</v>
      </c>
      <c r="GK139" s="61">
        <f>IF(COUNTBLANK(FR139:GI139)=18,0,SUM(FR139:GI139))</f>
        <v>0</v>
      </c>
      <c r="GL139" s="119"/>
      <c r="GM139" s="118"/>
      <c r="GN139" s="118"/>
      <c r="GO139" s="118"/>
      <c r="GP139" s="112"/>
      <c r="HB139" s="58">
        <f>IF(COUNTBLANK(GL139:HA139)=16,0,AVERAGE(GL139:HA139))</f>
        <v>0</v>
      </c>
      <c r="HC139" s="61">
        <f>IF(COUNTBLANK(GL139:HA139)=16,0,SUM(GL139:HA139))</f>
        <v>0</v>
      </c>
      <c r="HD139" s="119"/>
      <c r="HE139" s="118"/>
      <c r="HF139" s="118"/>
      <c r="HG139" s="118"/>
      <c r="HH139" s="112"/>
      <c r="HV139" s="58">
        <f>IF(COUNTBLANK(HD139:HU139)=18,0,AVERAGE(HD139:HU139))</f>
        <v>0</v>
      </c>
      <c r="HW139" s="61">
        <f>IF(COUNTBLANK(HD139:HU139)=18,0,SUM(HD139:HU139))</f>
        <v>0</v>
      </c>
      <c r="HX139" s="113"/>
      <c r="HY139" s="11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57" customFormat="1" ht="18" customHeight="1">
      <c r="A140" s="1" t="e">
        <f>A139+1</f>
        <v>#REF!</v>
      </c>
      <c r="B140" s="103"/>
      <c r="C140" s="104"/>
      <c r="D140" s="100"/>
      <c r="E140" s="60"/>
      <c r="F140" s="51" t="e">
        <f>SUM(Z140,AR140,BJ139,CB139,CT139,DP139,#REF!,#REF!,#REF!,#REF!,#REF!,#REF!)</f>
        <v>#REF!</v>
      </c>
      <c r="G140" s="52"/>
      <c r="H140" s="53">
        <f>COUNT(I140:X140,AA140:AP140,AS139:BH139,BK139:BZ139,CC139:CR139,CU139:DN139,DQ139:EF139,EI139:EX139,FA139:FO139,FR139:GI139,GL139:HA139,HD139:HU139)</f>
        <v>0</v>
      </c>
      <c r="I140" s="121"/>
      <c r="J140" s="60"/>
      <c r="K140" s="60"/>
      <c r="L140" s="60"/>
      <c r="Y140" s="58">
        <f>IF(COUNTBLANK(I140:X140)=16,0,AVERAGE(I140:X140))</f>
        <v>0</v>
      </c>
      <c r="Z140" s="59">
        <f>IF(COUNTBLANK(I140:X140)=16,0,SUM(I140:X140))</f>
        <v>0</v>
      </c>
      <c r="AA140" s="65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58">
        <f>IF(COUNTBLANK(AA140:AP140)=16,0,AVERAGE(AA140:AP140))</f>
        <v>0</v>
      </c>
      <c r="AR140" s="59">
        <f>IF(COUNTBLANK(AA140:AP140)=16,0,SUM(AA140:AP140))</f>
        <v>0</v>
      </c>
      <c r="AS140" s="65"/>
      <c r="AT140" s="60"/>
      <c r="AU140" s="60"/>
      <c r="AV140" s="60"/>
      <c r="BH140" s="60"/>
      <c r="BI140" s="58">
        <f>IF(COUNTBLANK(AS140:BH140)=16,0,AVERAGE(AS140:BH140))</f>
        <v>0</v>
      </c>
      <c r="BJ140" s="61">
        <f>IF(COUNTBLANK(AS140:BH140)=16,0,SUM(AS140:BH140))</f>
        <v>0</v>
      </c>
      <c r="BK140" s="65"/>
      <c r="BL140" s="60"/>
      <c r="BM140" s="60"/>
      <c r="BN140" s="60"/>
      <c r="CA140" s="58">
        <f>IF(COUNTBLANK(BK140:BZ140)=16,0,AVERAGE(BK140:BZ140))</f>
        <v>0</v>
      </c>
      <c r="CB140" s="61">
        <f>IF(COUNTBLANK(BK140:BZ140)=16,0,SUM(BK140:BZ140))</f>
        <v>0</v>
      </c>
      <c r="CC140" s="65"/>
      <c r="CD140" s="60"/>
      <c r="CE140" s="60"/>
      <c r="CF140" s="60"/>
      <c r="CS140" s="58">
        <f>IF(COUNTBLANK(CC140:CR140)=16,0,AVERAGE(CC140:CR140))</f>
        <v>0</v>
      </c>
      <c r="CT140" s="61">
        <f>IF(COUNTBLANK(CC140:CR140)=16,0,SUM(CC140:CR140))</f>
        <v>0</v>
      </c>
      <c r="CU140" s="65"/>
      <c r="CV140" s="60"/>
      <c r="CW140" s="60"/>
      <c r="CX140" s="60"/>
      <c r="DO140" s="58">
        <f>IF(COUNTBLANK(CU140:DN140)=20,0,AVERAGE(CU140:DN140))</f>
        <v>0</v>
      </c>
      <c r="DP140" s="61">
        <f>IF(COUNTBLANK(CU140:DN140)=20,0,SUM(CU140:DN140))</f>
        <v>0</v>
      </c>
      <c r="DQ140" s="65"/>
      <c r="DR140" s="60"/>
      <c r="DS140" s="60"/>
      <c r="DT140" s="60"/>
      <c r="DU140" s="112"/>
      <c r="EG140" s="58">
        <f>IF(COUNTBLANK(DQ140:EF140)=16,0,AVERAGE(DQ140:EF140))</f>
        <v>0</v>
      </c>
      <c r="EH140" s="61">
        <f>IF(COUNTBLANK(DQ140:EF140)=16,0,SUM(DQ140:EF140))</f>
        <v>0</v>
      </c>
      <c r="EI140" s="119"/>
      <c r="EJ140" s="118"/>
      <c r="EK140" s="118"/>
      <c r="EL140" s="118"/>
      <c r="EM140" s="112"/>
      <c r="EY140" s="58">
        <f>IF(COUNTBLANK(EI140:EX140)=16,0,AVERAGE(EI140:EX140))</f>
        <v>0</v>
      </c>
      <c r="EZ140" s="61">
        <f>IF(COUNTBLANK(EI140:EX140)=16,0,SUM(EI140:EX140))</f>
        <v>0</v>
      </c>
      <c r="FA140" s="119"/>
      <c r="FB140" s="118"/>
      <c r="FC140" s="118"/>
      <c r="FD140" s="118"/>
      <c r="FE140" s="112"/>
      <c r="FP140" s="58">
        <f>IF(COUNTBLANK(FA140:FO140)=15,0,AVERAGE(FA140:FO140))</f>
        <v>0</v>
      </c>
      <c r="FQ140" s="61">
        <f>IF(COUNTBLANK(FA140:FO140)=15,0,SUM(FA140:FO140))</f>
        <v>0</v>
      </c>
      <c r="FR140" s="119"/>
      <c r="FS140" s="118"/>
      <c r="FT140" s="118"/>
      <c r="FU140" s="118"/>
      <c r="FV140" s="112"/>
      <c r="GJ140" s="58">
        <f>IF(COUNTBLANK(FR140:GI140)=18,0,AVERAGE(FR140:GI140))</f>
        <v>0</v>
      </c>
      <c r="GK140" s="61">
        <f>IF(COUNTBLANK(FR140:GI140)=18,0,SUM(FR140:GI140))</f>
        <v>0</v>
      </c>
      <c r="GL140" s="119"/>
      <c r="GM140" s="118"/>
      <c r="GN140" s="118"/>
      <c r="GO140" s="118"/>
      <c r="GP140" s="112"/>
      <c r="HB140" s="58">
        <f>IF(COUNTBLANK(GL140:HA140)=16,0,AVERAGE(GL140:HA140))</f>
        <v>0</v>
      </c>
      <c r="HC140" s="61">
        <f>IF(COUNTBLANK(GL140:HA140)=16,0,SUM(GL140:HA140))</f>
        <v>0</v>
      </c>
      <c r="HD140" s="119"/>
      <c r="HE140" s="118"/>
      <c r="HF140" s="118"/>
      <c r="HG140" s="118"/>
      <c r="HH140" s="112"/>
      <c r="HV140" s="58">
        <f>IF(COUNTBLANK(HD140:HU140)=18,0,AVERAGE(HD140:HU140))</f>
        <v>0</v>
      </c>
      <c r="HW140" s="61">
        <f>IF(COUNTBLANK(HD140:HU140)=18,0,SUM(HD140:HU140))</f>
        <v>0</v>
      </c>
      <c r="HX140" s="113"/>
      <c r="HY140" s="11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57" customFormat="1" ht="18" customHeight="1">
      <c r="A141" s="1" t="e">
        <f>A140+1</f>
        <v>#REF!</v>
      </c>
      <c r="B141" s="103"/>
      <c r="C141" s="104"/>
      <c r="D141" s="100"/>
      <c r="E141" s="60"/>
      <c r="F141" s="51" t="e">
        <f>SUM(Z141,AR141,BJ140,CB140,CT140,DP140,#REF!,#REF!,#REF!,#REF!,#REF!,#REF!)</f>
        <v>#REF!</v>
      </c>
      <c r="G141" s="52"/>
      <c r="H141" s="53">
        <f>COUNT(I141:X141,AA141:AP141,AS140:BH140,BK140:BZ140,CC140:CR140,CU140:DN140,DQ140:EF140,EI140:EX140,FA140:FO140,FR140:GI140,GL140:HA140,HD140:HU140)</f>
        <v>0</v>
      </c>
      <c r="I141" s="121"/>
      <c r="J141" s="60"/>
      <c r="K141" s="60"/>
      <c r="L141" s="60"/>
      <c r="Y141" s="58">
        <f>IF(COUNTBLANK(I141:X141)=16,0,AVERAGE(I141:X141))</f>
        <v>0</v>
      </c>
      <c r="Z141" s="59">
        <f>IF(COUNTBLANK(I141:X141)=16,0,SUM(I141:X141))</f>
        <v>0</v>
      </c>
      <c r="AA141" s="65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58">
        <f>IF(COUNTBLANK(AA141:AP141)=16,0,AVERAGE(AA141:AP141))</f>
        <v>0</v>
      </c>
      <c r="AR141" s="59">
        <f>IF(COUNTBLANK(AA141:AP141)=16,0,SUM(AA141:AP141))</f>
        <v>0</v>
      </c>
      <c r="AS141" s="65"/>
      <c r="AT141" s="60"/>
      <c r="AU141" s="60"/>
      <c r="AV141" s="60"/>
      <c r="BH141" s="60"/>
      <c r="BI141" s="58">
        <f>IF(COUNTBLANK(AS141:BH141)=16,0,AVERAGE(AS141:BH141))</f>
        <v>0</v>
      </c>
      <c r="BJ141" s="61">
        <f>IF(COUNTBLANK(AS141:BH141)=16,0,SUM(AS141:BH141))</f>
        <v>0</v>
      </c>
      <c r="BK141" s="65"/>
      <c r="BL141" s="60"/>
      <c r="BM141" s="60"/>
      <c r="BN141" s="60"/>
      <c r="CA141" s="58">
        <f>IF(COUNTBLANK(BK141:BZ141)=16,0,AVERAGE(BK141:BZ141))</f>
        <v>0</v>
      </c>
      <c r="CB141" s="61">
        <f>IF(COUNTBLANK(BK141:BZ141)=16,0,SUM(BK141:BZ141))</f>
        <v>0</v>
      </c>
      <c r="CC141" s="65"/>
      <c r="CD141" s="60"/>
      <c r="CE141" s="60"/>
      <c r="CF141" s="60"/>
      <c r="CS141" s="58">
        <f>IF(COUNTBLANK(CC141:CR141)=16,0,AVERAGE(CC141:CR141))</f>
        <v>0</v>
      </c>
      <c r="CT141" s="61">
        <f>IF(COUNTBLANK(CC141:CR141)=16,0,SUM(CC141:CR141))</f>
        <v>0</v>
      </c>
      <c r="CU141" s="65"/>
      <c r="CV141" s="60"/>
      <c r="CW141" s="60"/>
      <c r="CX141" s="60"/>
      <c r="DO141" s="58">
        <f>IF(COUNTBLANK(CU141:DN141)=20,0,AVERAGE(CU141:DN141))</f>
        <v>0</v>
      </c>
      <c r="DP141" s="61">
        <f>IF(COUNTBLANK(CU141:DN141)=20,0,SUM(CU141:DN141))</f>
        <v>0</v>
      </c>
      <c r="DQ141" s="65"/>
      <c r="DR141" s="60"/>
      <c r="DS141" s="60"/>
      <c r="DT141" s="60"/>
      <c r="DU141" s="112"/>
      <c r="EG141" s="58">
        <f>IF(COUNTBLANK(DQ141:EF141)=16,0,AVERAGE(DQ141:EF141))</f>
        <v>0</v>
      </c>
      <c r="EH141" s="61">
        <f>IF(COUNTBLANK(DQ141:EF141)=16,0,SUM(DQ141:EF141))</f>
        <v>0</v>
      </c>
      <c r="EI141" s="119"/>
      <c r="EJ141" s="118"/>
      <c r="EK141" s="118"/>
      <c r="EL141" s="118"/>
      <c r="EM141" s="112"/>
      <c r="EY141" s="58">
        <f>IF(COUNTBLANK(EI141:EX141)=16,0,AVERAGE(EI141:EX141))</f>
        <v>0</v>
      </c>
      <c r="EZ141" s="61">
        <f>IF(COUNTBLANK(EI141:EX141)=16,0,SUM(EI141:EX141))</f>
        <v>0</v>
      </c>
      <c r="FA141" s="119"/>
      <c r="FB141" s="118"/>
      <c r="FC141" s="118"/>
      <c r="FD141" s="118"/>
      <c r="FE141" s="112"/>
      <c r="FP141" s="58">
        <f>IF(COUNTBLANK(FA141:FO141)=15,0,AVERAGE(FA141:FO141))</f>
        <v>0</v>
      </c>
      <c r="FQ141" s="61">
        <f>IF(COUNTBLANK(FA141:FO141)=15,0,SUM(FA141:FO141))</f>
        <v>0</v>
      </c>
      <c r="FR141" s="119"/>
      <c r="FS141" s="118"/>
      <c r="FT141" s="118"/>
      <c r="FU141" s="118"/>
      <c r="FV141" s="112"/>
      <c r="GJ141" s="58">
        <f>IF(COUNTBLANK(FR141:GI141)=18,0,AVERAGE(FR141:GI141))</f>
        <v>0</v>
      </c>
      <c r="GK141" s="61">
        <f>IF(COUNTBLANK(FR141:GI141)=18,0,SUM(FR141:GI141))</f>
        <v>0</v>
      </c>
      <c r="GL141" s="119"/>
      <c r="GM141" s="118"/>
      <c r="GN141" s="118"/>
      <c r="GO141" s="118"/>
      <c r="GP141" s="112"/>
      <c r="HB141" s="58">
        <f>IF(COUNTBLANK(GL141:HA141)=16,0,AVERAGE(GL141:HA141))</f>
        <v>0</v>
      </c>
      <c r="HC141" s="61">
        <f>IF(COUNTBLANK(GL141:HA141)=16,0,SUM(GL141:HA141))</f>
        <v>0</v>
      </c>
      <c r="HD141" s="119"/>
      <c r="HE141" s="118"/>
      <c r="HF141" s="118"/>
      <c r="HG141" s="118"/>
      <c r="HH141" s="112"/>
      <c r="HV141" s="58">
        <f>IF(COUNTBLANK(HD141:HU141)=18,0,AVERAGE(HD141:HU141))</f>
        <v>0</v>
      </c>
      <c r="HW141" s="61">
        <f>IF(COUNTBLANK(HD141:HU141)=18,0,SUM(HD141:HU141))</f>
        <v>0</v>
      </c>
      <c r="HX141" s="113"/>
      <c r="HY141" s="11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57" customFormat="1" ht="18" customHeight="1">
      <c r="A142" s="1" t="e">
        <f>A141+1</f>
        <v>#REF!</v>
      </c>
      <c r="B142" s="103"/>
      <c r="C142" s="104"/>
      <c r="D142" s="100"/>
      <c r="E142" s="60"/>
      <c r="F142" s="51" t="e">
        <f>SUM(Z142,AR142,BJ141,CB141,CT141,DP141,#REF!,#REF!,#REF!,#REF!,#REF!,#REF!)</f>
        <v>#REF!</v>
      </c>
      <c r="G142" s="52"/>
      <c r="H142" s="53">
        <f>COUNT(I142:X142,AA142:AP142,AS141:BH141,BK141:BZ141,CC141:CR141,CU141:DN141,DQ141:EF141,EI141:EX141,FA141:FO141,FR141:GI141,GL141:HA141,HD141:HU141)</f>
        <v>0</v>
      </c>
      <c r="I142" s="121"/>
      <c r="J142" s="60"/>
      <c r="K142" s="60"/>
      <c r="L142" s="60"/>
      <c r="Y142" s="58">
        <f>IF(COUNTBLANK(I142:X142)=16,0,AVERAGE(I142:X142))</f>
        <v>0</v>
      </c>
      <c r="Z142" s="59">
        <f>IF(COUNTBLANK(I142:X142)=16,0,SUM(I142:X142))</f>
        <v>0</v>
      </c>
      <c r="AA142" s="65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58">
        <f>IF(COUNTBLANK(AA142:AP142)=16,0,AVERAGE(AA142:AP142))</f>
        <v>0</v>
      </c>
      <c r="AR142" s="59">
        <f>IF(COUNTBLANK(AA142:AP142)=16,0,SUM(AA142:AP142))</f>
        <v>0</v>
      </c>
      <c r="AS142" s="65"/>
      <c r="AT142" s="60"/>
      <c r="AU142" s="60"/>
      <c r="AV142" s="60"/>
      <c r="BH142" s="60"/>
      <c r="BI142" s="58">
        <f>IF(COUNTBLANK(AS142:BH142)=16,0,AVERAGE(AS142:BH142))</f>
        <v>0</v>
      </c>
      <c r="BJ142" s="61">
        <f>IF(COUNTBLANK(AS142:BH142)=16,0,SUM(AS142:BH142))</f>
        <v>0</v>
      </c>
      <c r="BK142" s="65"/>
      <c r="BL142" s="60"/>
      <c r="BM142" s="60"/>
      <c r="BN142" s="60"/>
      <c r="CA142" s="58">
        <f>IF(COUNTBLANK(BK142:BZ142)=16,0,AVERAGE(BK142:BZ142))</f>
        <v>0</v>
      </c>
      <c r="CB142" s="61">
        <f>IF(COUNTBLANK(BK142:BZ142)=16,0,SUM(BK142:BZ142))</f>
        <v>0</v>
      </c>
      <c r="CC142" s="65"/>
      <c r="CD142" s="60"/>
      <c r="CE142" s="60"/>
      <c r="CF142" s="60"/>
      <c r="CS142" s="58">
        <f>IF(COUNTBLANK(CC142:CR142)=16,0,AVERAGE(CC142:CR142))</f>
        <v>0</v>
      </c>
      <c r="CT142" s="61">
        <f>IF(COUNTBLANK(CC142:CR142)=16,0,SUM(CC142:CR142))</f>
        <v>0</v>
      </c>
      <c r="CU142" s="65"/>
      <c r="CV142" s="60"/>
      <c r="CW142" s="60"/>
      <c r="CX142" s="60"/>
      <c r="DO142" s="58">
        <f>IF(COUNTBLANK(CU142:DN142)=20,0,AVERAGE(CU142:DN142))</f>
        <v>0</v>
      </c>
      <c r="DP142" s="61">
        <f>IF(COUNTBLANK(CU142:DN142)=20,0,SUM(CU142:DN142))</f>
        <v>0</v>
      </c>
      <c r="DQ142" s="65"/>
      <c r="DR142" s="60"/>
      <c r="DS142" s="60"/>
      <c r="DT142" s="60"/>
      <c r="DU142" s="112"/>
      <c r="EG142" s="58">
        <f>IF(COUNTBLANK(DQ142:EF142)=16,0,AVERAGE(DQ142:EF142))</f>
        <v>0</v>
      </c>
      <c r="EH142" s="61">
        <f>IF(COUNTBLANK(DQ142:EF142)=16,0,SUM(DQ142:EF142))</f>
        <v>0</v>
      </c>
      <c r="EI142" s="119"/>
      <c r="EJ142" s="118"/>
      <c r="EK142" s="118"/>
      <c r="EL142" s="118"/>
      <c r="EM142" s="112"/>
      <c r="EY142" s="58">
        <f>IF(COUNTBLANK(EI142:EX142)=16,0,AVERAGE(EI142:EX142))</f>
        <v>0</v>
      </c>
      <c r="EZ142" s="61">
        <f>IF(COUNTBLANK(EI142:EX142)=16,0,SUM(EI142:EX142))</f>
        <v>0</v>
      </c>
      <c r="FA142" s="119"/>
      <c r="FB142" s="118"/>
      <c r="FC142" s="118"/>
      <c r="FD142" s="118"/>
      <c r="FE142" s="112"/>
      <c r="FP142" s="58">
        <f>IF(COUNTBLANK(FA142:FO142)=15,0,AVERAGE(FA142:FO142))</f>
        <v>0</v>
      </c>
      <c r="FQ142" s="61">
        <f>IF(COUNTBLANK(FA142:FO142)=15,0,SUM(FA142:FO142))</f>
        <v>0</v>
      </c>
      <c r="FR142" s="119"/>
      <c r="FS142" s="118"/>
      <c r="FT142" s="118"/>
      <c r="FU142" s="118"/>
      <c r="FV142" s="112"/>
      <c r="GJ142" s="58">
        <f>IF(COUNTBLANK(FR142:GI142)=18,0,AVERAGE(FR142:GI142))</f>
        <v>0</v>
      </c>
      <c r="GK142" s="61">
        <f>IF(COUNTBLANK(FR142:GI142)=18,0,SUM(FR142:GI142))</f>
        <v>0</v>
      </c>
      <c r="GL142" s="119"/>
      <c r="GM142" s="118"/>
      <c r="GN142" s="118"/>
      <c r="GO142" s="118"/>
      <c r="GP142" s="112"/>
      <c r="HB142" s="58">
        <f>IF(COUNTBLANK(GL142:HA142)=16,0,AVERAGE(GL142:HA142))</f>
        <v>0</v>
      </c>
      <c r="HC142" s="61">
        <f>IF(COUNTBLANK(GL142:HA142)=16,0,SUM(GL142:HA142))</f>
        <v>0</v>
      </c>
      <c r="HD142" s="119"/>
      <c r="HE142" s="118"/>
      <c r="HF142" s="118"/>
      <c r="HG142" s="118"/>
      <c r="HH142" s="112"/>
      <c r="HV142" s="58">
        <f>IF(COUNTBLANK(HD142:HU142)=18,0,AVERAGE(HD142:HU142))</f>
        <v>0</v>
      </c>
      <c r="HW142" s="61">
        <f>IF(COUNTBLANK(HD142:HU142)=18,0,SUM(HD142:HU142))</f>
        <v>0</v>
      </c>
      <c r="HX142" s="113"/>
      <c r="HY142" s="11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57" customFormat="1" ht="18" customHeight="1">
      <c r="A143" s="1" t="e">
        <f>A142+1</f>
        <v>#REF!</v>
      </c>
      <c r="B143" s="103"/>
      <c r="C143" s="104"/>
      <c r="D143" s="100"/>
      <c r="E143" s="60"/>
      <c r="F143" s="51" t="e">
        <f>SUM(Z143,AR143,BJ142,CB142,CT142,DP142,#REF!,#REF!,#REF!,#REF!,#REF!,#REF!)</f>
        <v>#REF!</v>
      </c>
      <c r="G143" s="52"/>
      <c r="H143" s="53">
        <f>COUNT(I143:X143,AA143:AP143,AS142:BH142,BK142:BZ142,CC142:CR142,CU142:DN142,DQ142:EF142,EI142:EX142,FA142:FO142,FR142:GI142,GL142:HA142,HD142:HU142)</f>
        <v>0</v>
      </c>
      <c r="I143" s="121"/>
      <c r="J143" s="60"/>
      <c r="K143" s="60"/>
      <c r="L143" s="60"/>
      <c r="Y143" s="58">
        <f>IF(COUNTBLANK(I143:X143)=16,0,AVERAGE(I143:X143))</f>
        <v>0</v>
      </c>
      <c r="Z143" s="59">
        <f>IF(COUNTBLANK(I143:X143)=16,0,SUM(I143:X143))</f>
        <v>0</v>
      </c>
      <c r="AA143" s="65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58">
        <f>IF(COUNTBLANK(AA143:AP143)=16,0,AVERAGE(AA143:AP143))</f>
        <v>0</v>
      </c>
      <c r="AR143" s="59">
        <f>IF(COUNTBLANK(AA143:AP143)=16,0,SUM(AA143:AP143))</f>
        <v>0</v>
      </c>
      <c r="AS143" s="65"/>
      <c r="AT143" s="60"/>
      <c r="AU143" s="60"/>
      <c r="AV143" s="60"/>
      <c r="BH143" s="60"/>
      <c r="BI143" s="58">
        <f>IF(COUNTBLANK(AS143:BH143)=16,0,AVERAGE(AS143:BH143))</f>
        <v>0</v>
      </c>
      <c r="BJ143" s="61">
        <f>IF(COUNTBLANK(AS143:BH143)=16,0,SUM(AS143:BH143))</f>
        <v>0</v>
      </c>
      <c r="BK143" s="65"/>
      <c r="BL143" s="60"/>
      <c r="BM143" s="60"/>
      <c r="BN143" s="60"/>
      <c r="CA143" s="58">
        <f>IF(COUNTBLANK(BK143:BZ143)=16,0,AVERAGE(BK143:BZ143))</f>
        <v>0</v>
      </c>
      <c r="CB143" s="61">
        <f>IF(COUNTBLANK(BK143:BZ143)=16,0,SUM(BK143:BZ143))</f>
        <v>0</v>
      </c>
      <c r="CC143" s="65"/>
      <c r="CD143" s="60"/>
      <c r="CE143" s="60"/>
      <c r="CF143" s="60"/>
      <c r="CS143" s="58">
        <f>IF(COUNTBLANK(CC143:CR143)=16,0,AVERAGE(CC143:CR143))</f>
        <v>0</v>
      </c>
      <c r="CT143" s="61">
        <f>IF(COUNTBLANK(CC143:CR143)=16,0,SUM(CC143:CR143))</f>
        <v>0</v>
      </c>
      <c r="CU143" s="65"/>
      <c r="CV143" s="60"/>
      <c r="CW143" s="60"/>
      <c r="CX143" s="60"/>
      <c r="DO143" s="58">
        <f>IF(COUNTBLANK(CU143:DN143)=20,0,AVERAGE(CU143:DN143))</f>
        <v>0</v>
      </c>
      <c r="DP143" s="61">
        <f>IF(COUNTBLANK(CU143:DN143)=20,0,SUM(CU143:DN143))</f>
        <v>0</v>
      </c>
      <c r="DQ143" s="65"/>
      <c r="DR143" s="60"/>
      <c r="DS143" s="60"/>
      <c r="DT143" s="60"/>
      <c r="DU143" s="112"/>
      <c r="EG143" s="58">
        <f>IF(COUNTBLANK(DQ143:EF143)=16,0,AVERAGE(DQ143:EF143))</f>
        <v>0</v>
      </c>
      <c r="EH143" s="61">
        <f>IF(COUNTBLANK(DQ143:EF143)=16,0,SUM(DQ143:EF143))</f>
        <v>0</v>
      </c>
      <c r="EI143" s="119"/>
      <c r="EJ143" s="118"/>
      <c r="EK143" s="118"/>
      <c r="EL143" s="118"/>
      <c r="EM143" s="112"/>
      <c r="EY143" s="58">
        <f>IF(COUNTBLANK(EI143:EX143)=16,0,AVERAGE(EI143:EX143))</f>
        <v>0</v>
      </c>
      <c r="EZ143" s="61">
        <f>IF(COUNTBLANK(EI143:EX143)=16,0,SUM(EI143:EX143))</f>
        <v>0</v>
      </c>
      <c r="FA143" s="119"/>
      <c r="FB143" s="118"/>
      <c r="FC143" s="118"/>
      <c r="FD143" s="118"/>
      <c r="FE143" s="112"/>
      <c r="FP143" s="58">
        <f>IF(COUNTBLANK(FA143:FO143)=15,0,AVERAGE(FA143:FO143))</f>
        <v>0</v>
      </c>
      <c r="FQ143" s="61">
        <f>IF(COUNTBLANK(FA143:FO143)=15,0,SUM(FA143:FO143))</f>
        <v>0</v>
      </c>
      <c r="FR143" s="119"/>
      <c r="FS143" s="118"/>
      <c r="FT143" s="118"/>
      <c r="FU143" s="118"/>
      <c r="FV143" s="112"/>
      <c r="GJ143" s="58">
        <f>IF(COUNTBLANK(FR143:GI143)=18,0,AVERAGE(FR143:GI143))</f>
        <v>0</v>
      </c>
      <c r="GK143" s="61">
        <f>IF(COUNTBLANK(FR143:GI143)=18,0,SUM(FR143:GI143))</f>
        <v>0</v>
      </c>
      <c r="GL143" s="119"/>
      <c r="GM143" s="118"/>
      <c r="GN143" s="118"/>
      <c r="GO143" s="118"/>
      <c r="GP143" s="112"/>
      <c r="HB143" s="58">
        <f>IF(COUNTBLANK(GL143:HA143)=16,0,AVERAGE(GL143:HA143))</f>
        <v>0</v>
      </c>
      <c r="HC143" s="61">
        <f>IF(COUNTBLANK(GL143:HA143)=16,0,SUM(GL143:HA143))</f>
        <v>0</v>
      </c>
      <c r="HD143" s="119"/>
      <c r="HE143" s="118"/>
      <c r="HF143" s="118"/>
      <c r="HG143" s="118"/>
      <c r="HH143" s="112"/>
      <c r="HV143" s="58">
        <f>IF(COUNTBLANK(HD143:HU143)=18,0,AVERAGE(HD143:HU143))</f>
        <v>0</v>
      </c>
      <c r="HW143" s="61">
        <f>IF(COUNTBLANK(HD143:HU143)=18,0,SUM(HD143:HU143))</f>
        <v>0</v>
      </c>
      <c r="HX143" s="113"/>
      <c r="HY143" s="11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57" customFormat="1" ht="18" customHeight="1">
      <c r="A144" s="1" t="e">
        <f>A143+1</f>
        <v>#REF!</v>
      </c>
      <c r="B144" s="103"/>
      <c r="C144" s="104"/>
      <c r="D144" s="100"/>
      <c r="E144" s="60"/>
      <c r="F144" s="51" t="e">
        <f>SUM(Z144,AR144,BJ143,CB143,CT143,DP143,#REF!,#REF!,#REF!,#REF!,#REF!,#REF!)</f>
        <v>#REF!</v>
      </c>
      <c r="G144" s="52"/>
      <c r="H144" s="53">
        <f>COUNT(I144:X144,AA144:AP144,AS143:BH143,BK143:BZ143,CC143:CR143,CU143:DN143,DQ143:EF143,EI143:EX143,FA143:FO143,FR143:GI143,GL143:HA143,HD143:HU143)</f>
        <v>0</v>
      </c>
      <c r="I144" s="121"/>
      <c r="J144" s="60"/>
      <c r="K144" s="60"/>
      <c r="L144" s="60"/>
      <c r="Y144" s="58">
        <f>IF(COUNTBLANK(I144:X144)=16,0,AVERAGE(I144:X144))</f>
        <v>0</v>
      </c>
      <c r="Z144" s="59">
        <f>IF(COUNTBLANK(I144:X144)=16,0,SUM(I144:X144))</f>
        <v>0</v>
      </c>
      <c r="AA144" s="65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58">
        <f>IF(COUNTBLANK(AA144:AP144)=16,0,AVERAGE(AA144:AP144))</f>
        <v>0</v>
      </c>
      <c r="AR144" s="59">
        <f>IF(COUNTBLANK(AA144:AP144)=16,0,SUM(AA144:AP144))</f>
        <v>0</v>
      </c>
      <c r="AS144" s="65"/>
      <c r="AT144" s="60"/>
      <c r="AU144" s="60"/>
      <c r="AV144" s="60"/>
      <c r="BH144" s="60"/>
      <c r="BI144" s="58">
        <f>IF(COUNTBLANK(AS144:BH144)=16,0,AVERAGE(AS144:BH144))</f>
        <v>0</v>
      </c>
      <c r="BJ144" s="61">
        <f>IF(COUNTBLANK(AS144:BH144)=16,0,SUM(AS144:BH144))</f>
        <v>0</v>
      </c>
      <c r="BK144" s="65"/>
      <c r="BL144" s="60"/>
      <c r="BM144" s="60"/>
      <c r="BN144" s="60"/>
      <c r="CA144" s="58">
        <f>IF(COUNTBLANK(BK144:BZ144)=16,0,AVERAGE(BK144:BZ144))</f>
        <v>0</v>
      </c>
      <c r="CB144" s="61">
        <f>IF(COUNTBLANK(BK144:BZ144)=16,0,SUM(BK144:BZ144))</f>
        <v>0</v>
      </c>
      <c r="CC144" s="65"/>
      <c r="CD144" s="60"/>
      <c r="CE144" s="60"/>
      <c r="CF144" s="60"/>
      <c r="CS144" s="58">
        <f>IF(COUNTBLANK(CC144:CR144)=16,0,AVERAGE(CC144:CR144))</f>
        <v>0</v>
      </c>
      <c r="CT144" s="61">
        <f>IF(COUNTBLANK(CC144:CR144)=16,0,SUM(CC144:CR144))</f>
        <v>0</v>
      </c>
      <c r="CU144" s="65"/>
      <c r="CV144" s="60"/>
      <c r="CW144" s="60"/>
      <c r="CX144" s="60"/>
      <c r="DO144" s="58">
        <f>IF(COUNTBLANK(CU144:DN144)=20,0,AVERAGE(CU144:DN144))</f>
        <v>0</v>
      </c>
      <c r="DP144" s="61">
        <f>IF(COUNTBLANK(CU144:DN144)=20,0,SUM(CU144:DN144))</f>
        <v>0</v>
      </c>
      <c r="DQ144" s="65"/>
      <c r="DR144" s="60"/>
      <c r="DS144" s="60"/>
      <c r="DT144" s="60"/>
      <c r="DU144" s="112"/>
      <c r="EG144" s="58">
        <f>IF(COUNTBLANK(DQ144:EF144)=16,0,AVERAGE(DQ144:EF144))</f>
        <v>0</v>
      </c>
      <c r="EH144" s="61">
        <f>IF(COUNTBLANK(DQ144:EF144)=16,0,SUM(DQ144:EF144))</f>
        <v>0</v>
      </c>
      <c r="EI144" s="119"/>
      <c r="EJ144" s="118"/>
      <c r="EK144" s="118"/>
      <c r="EL144" s="118"/>
      <c r="EM144" s="112"/>
      <c r="EY144" s="58">
        <f>IF(COUNTBLANK(EI144:EX144)=16,0,AVERAGE(EI144:EX144))</f>
        <v>0</v>
      </c>
      <c r="EZ144" s="61">
        <f>IF(COUNTBLANK(EI144:EX144)=16,0,SUM(EI144:EX144))</f>
        <v>0</v>
      </c>
      <c r="FA144" s="119"/>
      <c r="FB144" s="118"/>
      <c r="FC144" s="118"/>
      <c r="FD144" s="118"/>
      <c r="FE144" s="112"/>
      <c r="FP144" s="58">
        <f>IF(COUNTBLANK(FA144:FO144)=15,0,AVERAGE(FA144:FO144))</f>
        <v>0</v>
      </c>
      <c r="FQ144" s="61">
        <f>IF(COUNTBLANK(FA144:FO144)=15,0,SUM(FA144:FO144))</f>
        <v>0</v>
      </c>
      <c r="FR144" s="119"/>
      <c r="FS144" s="118"/>
      <c r="FT144" s="118"/>
      <c r="FU144" s="118"/>
      <c r="FV144" s="112"/>
      <c r="GJ144" s="58">
        <f>IF(COUNTBLANK(FR144:GI144)=18,0,AVERAGE(FR144:GI144))</f>
        <v>0</v>
      </c>
      <c r="GK144" s="61">
        <f>IF(COUNTBLANK(FR144:GI144)=18,0,SUM(FR144:GI144))</f>
        <v>0</v>
      </c>
      <c r="GL144" s="119"/>
      <c r="GM144" s="118"/>
      <c r="GN144" s="118"/>
      <c r="GO144" s="118"/>
      <c r="GP144" s="112"/>
      <c r="HB144" s="58">
        <f>IF(COUNTBLANK(GL144:HA144)=16,0,AVERAGE(GL144:HA144))</f>
        <v>0</v>
      </c>
      <c r="HC144" s="61">
        <f>IF(COUNTBLANK(GL144:HA144)=16,0,SUM(GL144:HA144))</f>
        <v>0</v>
      </c>
      <c r="HD144" s="119"/>
      <c r="HE144" s="118"/>
      <c r="HF144" s="118"/>
      <c r="HG144" s="118"/>
      <c r="HH144" s="112"/>
      <c r="HV144" s="58">
        <f>IF(COUNTBLANK(HD144:HU144)=18,0,AVERAGE(HD144:HU144))</f>
        <v>0</v>
      </c>
      <c r="HW144" s="61">
        <f>IF(COUNTBLANK(HD144:HU144)=18,0,SUM(HD144:HU144))</f>
        <v>0</v>
      </c>
      <c r="HX144" s="113"/>
      <c r="HY144" s="11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57" customFormat="1" ht="18" customHeight="1">
      <c r="A145" s="1" t="e">
        <f>A144+1</f>
        <v>#REF!</v>
      </c>
      <c r="B145" s="103"/>
      <c r="C145" s="104"/>
      <c r="D145" s="100"/>
      <c r="E145" s="60"/>
      <c r="F145" s="51" t="e">
        <f>SUM(Z145,AR145,BJ144,CB144,CT144,DP144,#REF!,#REF!,#REF!,#REF!,#REF!,#REF!)</f>
        <v>#REF!</v>
      </c>
      <c r="G145" s="52"/>
      <c r="H145" s="53">
        <f>COUNT(I145:X145,AA145:AP145,AS144:BH144,BK144:BZ144,CC144:CR144,CU144:DN144,DQ144:EF144,EI144:EX144,FA144:FO144,FR144:GI144,GL144:HA144,HD144:HU144)</f>
        <v>0</v>
      </c>
      <c r="I145" s="121"/>
      <c r="J145" s="60"/>
      <c r="K145" s="60"/>
      <c r="L145" s="60"/>
      <c r="Y145" s="58">
        <f>IF(COUNTBLANK(I145:X145)=16,0,AVERAGE(I145:X145))</f>
        <v>0</v>
      </c>
      <c r="Z145" s="59">
        <f>IF(COUNTBLANK(I145:X145)=16,0,SUM(I145:X145))</f>
        <v>0</v>
      </c>
      <c r="AA145" s="65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58">
        <f>IF(COUNTBLANK(AA145:AP145)=16,0,AVERAGE(AA145:AP145))</f>
        <v>0</v>
      </c>
      <c r="AR145" s="59">
        <f>IF(COUNTBLANK(AA145:AP145)=16,0,SUM(AA145:AP145))</f>
        <v>0</v>
      </c>
      <c r="AS145" s="65"/>
      <c r="AT145" s="60"/>
      <c r="AU145" s="60"/>
      <c r="AV145" s="60"/>
      <c r="BH145" s="60"/>
      <c r="BI145" s="58">
        <f>IF(COUNTBLANK(AS145:BH145)=16,0,AVERAGE(AS145:BH145))</f>
        <v>0</v>
      </c>
      <c r="BJ145" s="61">
        <f>IF(COUNTBLANK(AS145:BH145)=16,0,SUM(AS145:BH145))</f>
        <v>0</v>
      </c>
      <c r="BK145" s="65"/>
      <c r="BL145" s="60"/>
      <c r="BM145" s="60"/>
      <c r="BN145" s="60"/>
      <c r="CA145" s="58">
        <f>IF(COUNTBLANK(BK145:BZ145)=16,0,AVERAGE(BK145:BZ145))</f>
        <v>0</v>
      </c>
      <c r="CB145" s="61">
        <f>IF(COUNTBLANK(BK145:BZ145)=16,0,SUM(BK145:BZ145))</f>
        <v>0</v>
      </c>
      <c r="CC145" s="65"/>
      <c r="CD145" s="60"/>
      <c r="CE145" s="60"/>
      <c r="CF145" s="60"/>
      <c r="CS145" s="58">
        <f>IF(COUNTBLANK(CC145:CR145)=16,0,AVERAGE(CC145:CR145))</f>
        <v>0</v>
      </c>
      <c r="CT145" s="61">
        <f>IF(COUNTBLANK(CC145:CR145)=16,0,SUM(CC145:CR145))</f>
        <v>0</v>
      </c>
      <c r="CU145" s="65"/>
      <c r="CV145" s="60"/>
      <c r="CW145" s="60"/>
      <c r="CX145" s="60"/>
      <c r="DO145" s="58">
        <f>IF(COUNTBLANK(CU145:DN145)=20,0,AVERAGE(CU145:DN145))</f>
        <v>0</v>
      </c>
      <c r="DP145" s="61">
        <f>IF(COUNTBLANK(CU145:DN145)=20,0,SUM(CU145:DN145))</f>
        <v>0</v>
      </c>
      <c r="DQ145" s="65"/>
      <c r="DR145" s="60"/>
      <c r="DS145" s="60"/>
      <c r="DT145" s="60"/>
      <c r="DU145" s="112"/>
      <c r="EG145" s="58">
        <f>IF(COUNTBLANK(DQ145:EF145)=16,0,AVERAGE(DQ145:EF145))</f>
        <v>0</v>
      </c>
      <c r="EH145" s="61">
        <f>IF(COUNTBLANK(DQ145:EF145)=16,0,SUM(DQ145:EF145))</f>
        <v>0</v>
      </c>
      <c r="EI145" s="119"/>
      <c r="EJ145" s="118"/>
      <c r="EK145" s="118"/>
      <c r="EL145" s="118"/>
      <c r="EM145" s="112"/>
      <c r="EY145" s="58">
        <f>IF(COUNTBLANK(EI145:EX145)=16,0,AVERAGE(EI145:EX145))</f>
        <v>0</v>
      </c>
      <c r="EZ145" s="61">
        <f>IF(COUNTBLANK(EI145:EX145)=16,0,SUM(EI145:EX145))</f>
        <v>0</v>
      </c>
      <c r="FA145" s="119"/>
      <c r="FB145" s="118"/>
      <c r="FC145" s="118"/>
      <c r="FD145" s="118"/>
      <c r="FE145" s="112"/>
      <c r="FP145" s="58">
        <f>IF(COUNTBLANK(FA145:FO145)=15,0,AVERAGE(FA145:FO145))</f>
        <v>0</v>
      </c>
      <c r="FQ145" s="61">
        <f>IF(COUNTBLANK(FA145:FO145)=15,0,SUM(FA145:FO145))</f>
        <v>0</v>
      </c>
      <c r="FR145" s="119"/>
      <c r="FS145" s="118"/>
      <c r="FT145" s="118"/>
      <c r="FU145" s="118"/>
      <c r="FV145" s="112"/>
      <c r="GJ145" s="58">
        <f>IF(COUNTBLANK(FR145:GI145)=18,0,AVERAGE(FR145:GI145))</f>
        <v>0</v>
      </c>
      <c r="GK145" s="61">
        <f>IF(COUNTBLANK(FR145:GI145)=18,0,SUM(FR145:GI145))</f>
        <v>0</v>
      </c>
      <c r="GL145" s="119"/>
      <c r="GM145" s="118"/>
      <c r="GN145" s="118"/>
      <c r="GO145" s="118"/>
      <c r="GP145" s="112"/>
      <c r="HB145" s="58">
        <f>IF(COUNTBLANK(GL145:HA145)=16,0,AVERAGE(GL145:HA145))</f>
        <v>0</v>
      </c>
      <c r="HC145" s="61">
        <f>IF(COUNTBLANK(GL145:HA145)=16,0,SUM(GL145:HA145))</f>
        <v>0</v>
      </c>
      <c r="HD145" s="119"/>
      <c r="HE145" s="118"/>
      <c r="HF145" s="118"/>
      <c r="HG145" s="118"/>
      <c r="HH145" s="112"/>
      <c r="HV145" s="58">
        <f>IF(COUNTBLANK(HD145:HU145)=18,0,AVERAGE(HD145:HU145))</f>
        <v>0</v>
      </c>
      <c r="HW145" s="61">
        <f>IF(COUNTBLANK(HD145:HU145)=18,0,SUM(HD145:HU145))</f>
        <v>0</v>
      </c>
      <c r="HX145" s="113"/>
      <c r="HY145" s="11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57" customFormat="1" ht="18" customHeight="1">
      <c r="A146" s="1" t="e">
        <f>A145+1</f>
        <v>#REF!</v>
      </c>
      <c r="B146" s="103"/>
      <c r="C146" s="104"/>
      <c r="D146" s="100"/>
      <c r="E146" s="60"/>
      <c r="F146" s="51" t="e">
        <f>SUM(Z146,AR146,BJ145,CB145,CT145,DP145,#REF!,#REF!,#REF!,#REF!,#REF!,#REF!)</f>
        <v>#REF!</v>
      </c>
      <c r="G146" s="52"/>
      <c r="H146" s="53">
        <f>COUNT(I146:X146,AA146:AP146,AS145:BH145,BK145:BZ145,CC145:CR145,CU145:DN145,DQ145:EF145,EI145:EX145,FA145:FO145,FR145:GI145,GL145:HA145,HD145:HU145)</f>
        <v>0</v>
      </c>
      <c r="I146" s="121"/>
      <c r="J146" s="60"/>
      <c r="K146" s="60"/>
      <c r="L146" s="60"/>
      <c r="Y146" s="58">
        <f>IF(COUNTBLANK(I146:X146)=16,0,AVERAGE(I146:X146))</f>
        <v>0</v>
      </c>
      <c r="Z146" s="59">
        <f>IF(COUNTBLANK(I146:X146)=16,0,SUM(I146:X146))</f>
        <v>0</v>
      </c>
      <c r="AA146" s="65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58">
        <f>IF(COUNTBLANK(AA146:AP146)=16,0,AVERAGE(AA146:AP146))</f>
        <v>0</v>
      </c>
      <c r="AR146" s="59">
        <f>IF(COUNTBLANK(AA146:AP146)=16,0,SUM(AA146:AP146))</f>
        <v>0</v>
      </c>
      <c r="AS146" s="65"/>
      <c r="AT146" s="60"/>
      <c r="AU146" s="60"/>
      <c r="AV146" s="60"/>
      <c r="BH146" s="60"/>
      <c r="BI146" s="58">
        <f>IF(COUNTBLANK(AS146:BH146)=16,0,AVERAGE(AS146:BH146))</f>
        <v>0</v>
      </c>
      <c r="BJ146" s="61">
        <f>IF(COUNTBLANK(AS146:BH146)=16,0,SUM(AS146:BH146))</f>
        <v>0</v>
      </c>
      <c r="BK146" s="65"/>
      <c r="BL146" s="60"/>
      <c r="BM146" s="60"/>
      <c r="BN146" s="60"/>
      <c r="CA146" s="58">
        <f>IF(COUNTBLANK(BK146:BZ146)=16,0,AVERAGE(BK146:BZ146))</f>
        <v>0</v>
      </c>
      <c r="CB146" s="61">
        <f>IF(COUNTBLANK(BK146:BZ146)=16,0,SUM(BK146:BZ146))</f>
        <v>0</v>
      </c>
      <c r="CC146" s="65"/>
      <c r="CD146" s="60"/>
      <c r="CE146" s="60"/>
      <c r="CF146" s="60"/>
      <c r="CS146" s="58">
        <f>IF(COUNTBLANK(CC146:CR146)=16,0,AVERAGE(CC146:CR146))</f>
        <v>0</v>
      </c>
      <c r="CT146" s="61">
        <f>IF(COUNTBLANK(CC146:CR146)=16,0,SUM(CC146:CR146))</f>
        <v>0</v>
      </c>
      <c r="CU146" s="65"/>
      <c r="CV146" s="60"/>
      <c r="CW146" s="60"/>
      <c r="CX146" s="60"/>
      <c r="DO146" s="58">
        <f>IF(COUNTBLANK(CU146:DN146)=20,0,AVERAGE(CU146:DN146))</f>
        <v>0</v>
      </c>
      <c r="DP146" s="61">
        <f>IF(COUNTBLANK(CU146:DN146)=20,0,SUM(CU146:DN146))</f>
        <v>0</v>
      </c>
      <c r="DQ146" s="65"/>
      <c r="DR146" s="60"/>
      <c r="DS146" s="60"/>
      <c r="DT146" s="60"/>
      <c r="DU146" s="112"/>
      <c r="EG146" s="58">
        <f>IF(COUNTBLANK(DQ146:EF146)=16,0,AVERAGE(DQ146:EF146))</f>
        <v>0</v>
      </c>
      <c r="EH146" s="61">
        <f>IF(COUNTBLANK(DQ146:EF146)=16,0,SUM(DQ146:EF146))</f>
        <v>0</v>
      </c>
      <c r="EI146" s="119"/>
      <c r="EJ146" s="118"/>
      <c r="EK146" s="118"/>
      <c r="EL146" s="118"/>
      <c r="EM146" s="112"/>
      <c r="EY146" s="58">
        <f>IF(COUNTBLANK(EI146:EX146)=16,0,AVERAGE(EI146:EX146))</f>
        <v>0</v>
      </c>
      <c r="EZ146" s="61">
        <f>IF(COUNTBLANK(EI146:EX146)=16,0,SUM(EI146:EX146))</f>
        <v>0</v>
      </c>
      <c r="FA146" s="119"/>
      <c r="FB146" s="118"/>
      <c r="FC146" s="118"/>
      <c r="FD146" s="118"/>
      <c r="FE146" s="112"/>
      <c r="FP146" s="58">
        <f>IF(COUNTBLANK(FA146:FO146)=15,0,AVERAGE(FA146:FO146))</f>
        <v>0</v>
      </c>
      <c r="FQ146" s="61">
        <f>IF(COUNTBLANK(FA146:FO146)=15,0,SUM(FA146:FO146))</f>
        <v>0</v>
      </c>
      <c r="FR146" s="119"/>
      <c r="FS146" s="118"/>
      <c r="FT146" s="118"/>
      <c r="FU146" s="118"/>
      <c r="FV146" s="112"/>
      <c r="GJ146" s="58">
        <f>IF(COUNTBLANK(FR146:GI146)=18,0,AVERAGE(FR146:GI146))</f>
        <v>0</v>
      </c>
      <c r="GK146" s="61">
        <f>IF(COUNTBLANK(FR146:GI146)=18,0,SUM(FR146:GI146))</f>
        <v>0</v>
      </c>
      <c r="GL146" s="119"/>
      <c r="GM146" s="118"/>
      <c r="GN146" s="118"/>
      <c r="GO146" s="118"/>
      <c r="GP146" s="112"/>
      <c r="HB146" s="58">
        <f>IF(COUNTBLANK(GL146:HA146)=16,0,AVERAGE(GL146:HA146))</f>
        <v>0</v>
      </c>
      <c r="HC146" s="61">
        <f>IF(COUNTBLANK(GL146:HA146)=16,0,SUM(GL146:HA146))</f>
        <v>0</v>
      </c>
      <c r="HD146" s="119"/>
      <c r="HE146" s="118"/>
      <c r="HF146" s="118"/>
      <c r="HG146" s="118"/>
      <c r="HH146" s="112"/>
      <c r="HV146" s="58">
        <f>IF(COUNTBLANK(HD146:HU146)=18,0,AVERAGE(HD146:HU146))</f>
        <v>0</v>
      </c>
      <c r="HW146" s="61">
        <f>IF(COUNTBLANK(HD146:HU146)=18,0,SUM(HD146:HU146))</f>
        <v>0</v>
      </c>
      <c r="HX146" s="113"/>
      <c r="HY146" s="11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57" customFormat="1" ht="18" customHeight="1">
      <c r="A147" s="1" t="e">
        <f>A146+1</f>
        <v>#REF!</v>
      </c>
      <c r="B147" s="103"/>
      <c r="C147" s="104"/>
      <c r="D147" s="100"/>
      <c r="E147" s="60"/>
      <c r="F147" s="51" t="e">
        <f>SUM(Z147,AR147,BJ146,CB146,CT146,DP146,#REF!,#REF!,#REF!,#REF!,#REF!,#REF!)</f>
        <v>#REF!</v>
      </c>
      <c r="G147" s="52"/>
      <c r="H147" s="53">
        <f>COUNT(I147:X147,AA147:AP147,AS146:BH146,BK146:BZ146,CC146:CR146,CU146:DN146,DQ146:EF146,EI146:EX146,FA146:FO146,FR146:GI146,GL146:HA146,HD146:HU146)</f>
        <v>0</v>
      </c>
      <c r="I147" s="121"/>
      <c r="J147" s="60"/>
      <c r="K147" s="60"/>
      <c r="L147" s="60"/>
      <c r="Y147" s="58">
        <f>IF(COUNTBLANK(I147:X147)=16,0,AVERAGE(I147:X147))</f>
        <v>0</v>
      </c>
      <c r="Z147" s="59">
        <f>IF(COUNTBLANK(I147:X147)=16,0,SUM(I147:X147))</f>
        <v>0</v>
      </c>
      <c r="AA147" s="65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58">
        <f>IF(COUNTBLANK(AA147:AP147)=16,0,AVERAGE(AA147:AP147))</f>
        <v>0</v>
      </c>
      <c r="AR147" s="59">
        <f>IF(COUNTBLANK(AA147:AP147)=16,0,SUM(AA147:AP147))</f>
        <v>0</v>
      </c>
      <c r="AS147" s="65"/>
      <c r="AT147" s="60"/>
      <c r="AU147" s="60"/>
      <c r="AV147" s="60"/>
      <c r="BH147" s="60"/>
      <c r="BI147" s="58">
        <f>IF(COUNTBLANK(AS147:BH147)=16,0,AVERAGE(AS147:BH147))</f>
        <v>0</v>
      </c>
      <c r="BJ147" s="61">
        <f>IF(COUNTBLANK(AS147:BH147)=16,0,SUM(AS147:BH147))</f>
        <v>0</v>
      </c>
      <c r="BK147" s="65"/>
      <c r="BL147" s="60"/>
      <c r="BM147" s="60"/>
      <c r="BN147" s="60"/>
      <c r="CA147" s="58">
        <f>IF(COUNTBLANK(BK147:BZ147)=16,0,AVERAGE(BK147:BZ147))</f>
        <v>0</v>
      </c>
      <c r="CB147" s="61">
        <f>IF(COUNTBLANK(BK147:BZ147)=16,0,SUM(BK147:BZ147))</f>
        <v>0</v>
      </c>
      <c r="CC147" s="65"/>
      <c r="CD147" s="60"/>
      <c r="CE147" s="60"/>
      <c r="CF147" s="60"/>
      <c r="CS147" s="58">
        <f>IF(COUNTBLANK(CC147:CR147)=16,0,AVERAGE(CC147:CR147))</f>
        <v>0</v>
      </c>
      <c r="CT147" s="61">
        <f>IF(COUNTBLANK(CC147:CR147)=16,0,SUM(CC147:CR147))</f>
        <v>0</v>
      </c>
      <c r="CU147" s="65"/>
      <c r="CV147" s="60"/>
      <c r="CW147" s="60"/>
      <c r="CX147" s="60"/>
      <c r="DO147" s="58">
        <f>IF(COUNTBLANK(CU147:DN147)=20,0,AVERAGE(CU147:DN147))</f>
        <v>0</v>
      </c>
      <c r="DP147" s="61">
        <f>IF(COUNTBLANK(CU147:DN147)=20,0,SUM(CU147:DN147))</f>
        <v>0</v>
      </c>
      <c r="DQ147" s="65"/>
      <c r="DR147" s="60"/>
      <c r="DS147" s="60"/>
      <c r="DT147" s="60"/>
      <c r="DU147" s="112"/>
      <c r="EG147" s="58">
        <f>IF(COUNTBLANK(DQ147:EF147)=16,0,AVERAGE(DQ147:EF147))</f>
        <v>0</v>
      </c>
      <c r="EH147" s="61">
        <f>IF(COUNTBLANK(DQ147:EF147)=16,0,SUM(DQ147:EF147))</f>
        <v>0</v>
      </c>
      <c r="EI147" s="119"/>
      <c r="EJ147" s="118"/>
      <c r="EK147" s="118"/>
      <c r="EL147" s="118"/>
      <c r="EM147" s="112"/>
      <c r="EY147" s="58">
        <f>IF(COUNTBLANK(EI147:EX147)=16,0,AVERAGE(EI147:EX147))</f>
        <v>0</v>
      </c>
      <c r="EZ147" s="61">
        <f>IF(COUNTBLANK(EI147:EX147)=16,0,SUM(EI147:EX147))</f>
        <v>0</v>
      </c>
      <c r="FA147" s="119"/>
      <c r="FB147" s="118"/>
      <c r="FC147" s="118"/>
      <c r="FD147" s="118"/>
      <c r="FE147" s="112"/>
      <c r="FP147" s="58">
        <f>IF(COUNTBLANK(FA147:FO147)=15,0,AVERAGE(FA147:FO147))</f>
        <v>0</v>
      </c>
      <c r="FQ147" s="61">
        <f>IF(COUNTBLANK(FA147:FO147)=15,0,SUM(FA147:FO147))</f>
        <v>0</v>
      </c>
      <c r="FR147" s="119"/>
      <c r="FS147" s="118"/>
      <c r="FT147" s="118"/>
      <c r="FU147" s="118"/>
      <c r="FV147" s="112"/>
      <c r="GJ147" s="58">
        <f>IF(COUNTBLANK(FR147:GI147)=18,0,AVERAGE(FR147:GI147))</f>
        <v>0</v>
      </c>
      <c r="GK147" s="61">
        <f>IF(COUNTBLANK(FR147:GI147)=18,0,SUM(FR147:GI147))</f>
        <v>0</v>
      </c>
      <c r="GL147" s="119"/>
      <c r="GM147" s="118"/>
      <c r="GN147" s="118"/>
      <c r="GO147" s="118"/>
      <c r="GP147" s="112"/>
      <c r="HB147" s="58">
        <f>IF(COUNTBLANK(GL147:HA147)=16,0,AVERAGE(GL147:HA147))</f>
        <v>0</v>
      </c>
      <c r="HC147" s="61">
        <f>IF(COUNTBLANK(GL147:HA147)=16,0,SUM(GL147:HA147))</f>
        <v>0</v>
      </c>
      <c r="HD147" s="119"/>
      <c r="HE147" s="118"/>
      <c r="HF147" s="118"/>
      <c r="HG147" s="118"/>
      <c r="HH147" s="112"/>
      <c r="HV147" s="58">
        <f>IF(COUNTBLANK(HD147:HU147)=18,0,AVERAGE(HD147:HU147))</f>
        <v>0</v>
      </c>
      <c r="HW147" s="61">
        <f>IF(COUNTBLANK(HD147:HU147)=18,0,SUM(HD147:HU147))</f>
        <v>0</v>
      </c>
      <c r="HX147" s="113"/>
      <c r="HY147" s="11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57" customFormat="1" ht="18" customHeight="1">
      <c r="A148" s="1" t="e">
        <f>A147+1</f>
        <v>#REF!</v>
      </c>
      <c r="B148" s="103"/>
      <c r="C148" s="104"/>
      <c r="D148" s="100"/>
      <c r="E148" s="60"/>
      <c r="F148" s="51" t="e">
        <f>SUM(Z148,AR148,BJ147,CB147,CT147,DP147,#REF!,#REF!,#REF!,#REF!,#REF!,#REF!)</f>
        <v>#REF!</v>
      </c>
      <c r="G148" s="52"/>
      <c r="H148" s="53">
        <f>COUNT(I148:X148,AA148:AP148,AS147:BH147,BK147:BZ147,CC147:CR147,CU147:DN147,DQ147:EF147,EI147:EX147,FA147:FO147,FR147:GI147,GL147:HA147,HD147:HU147)</f>
        <v>0</v>
      </c>
      <c r="I148" s="121"/>
      <c r="J148" s="60"/>
      <c r="K148" s="60"/>
      <c r="L148" s="60"/>
      <c r="Y148" s="58">
        <f>IF(COUNTBLANK(I148:X148)=16,0,AVERAGE(I148:X148))</f>
        <v>0</v>
      </c>
      <c r="Z148" s="59">
        <f>IF(COUNTBLANK(I148:X148)=16,0,SUM(I148:X148))</f>
        <v>0</v>
      </c>
      <c r="AA148" s="65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58">
        <f>IF(COUNTBLANK(AA148:AP148)=16,0,AVERAGE(AA148:AP148))</f>
        <v>0</v>
      </c>
      <c r="AR148" s="59">
        <f>IF(COUNTBLANK(AA148:AP148)=16,0,SUM(AA148:AP148))</f>
        <v>0</v>
      </c>
      <c r="AS148" s="65"/>
      <c r="AT148" s="60"/>
      <c r="AU148" s="60"/>
      <c r="AV148" s="60"/>
      <c r="BH148" s="60"/>
      <c r="BI148" s="58">
        <f>IF(COUNTBLANK(AS148:BH148)=16,0,AVERAGE(AS148:BH148))</f>
        <v>0</v>
      </c>
      <c r="BJ148" s="61">
        <f>IF(COUNTBLANK(AS148:BH148)=16,0,SUM(AS148:BH148))</f>
        <v>0</v>
      </c>
      <c r="BK148" s="65"/>
      <c r="BL148" s="60"/>
      <c r="BM148" s="60"/>
      <c r="BN148" s="60"/>
      <c r="CA148" s="58">
        <f>IF(COUNTBLANK(BK148:BZ148)=16,0,AVERAGE(BK148:BZ148))</f>
        <v>0</v>
      </c>
      <c r="CB148" s="61">
        <f>IF(COUNTBLANK(BK148:BZ148)=16,0,SUM(BK148:BZ148))</f>
        <v>0</v>
      </c>
      <c r="CC148" s="65"/>
      <c r="CD148" s="60"/>
      <c r="CE148" s="60"/>
      <c r="CF148" s="60"/>
      <c r="CS148" s="58">
        <f>IF(COUNTBLANK(CC148:CR148)=16,0,AVERAGE(CC148:CR148))</f>
        <v>0</v>
      </c>
      <c r="CT148" s="61">
        <f>IF(COUNTBLANK(CC148:CR148)=16,0,SUM(CC148:CR148))</f>
        <v>0</v>
      </c>
      <c r="CU148" s="65"/>
      <c r="CV148" s="60"/>
      <c r="CW148" s="60"/>
      <c r="CX148" s="60"/>
      <c r="DO148" s="58">
        <f>IF(COUNTBLANK(CU148:DN148)=20,0,AVERAGE(CU148:DN148))</f>
        <v>0</v>
      </c>
      <c r="DP148" s="61">
        <f>IF(COUNTBLANK(CU148:DN148)=20,0,SUM(CU148:DN148))</f>
        <v>0</v>
      </c>
      <c r="DQ148" s="65"/>
      <c r="DR148" s="60"/>
      <c r="DS148" s="60"/>
      <c r="DT148" s="60"/>
      <c r="DU148" s="112"/>
      <c r="EG148" s="58">
        <f>IF(COUNTBLANK(DQ148:EF148)=16,0,AVERAGE(DQ148:EF148))</f>
        <v>0</v>
      </c>
      <c r="EH148" s="61">
        <f>IF(COUNTBLANK(DQ148:EF148)=16,0,SUM(DQ148:EF148))</f>
        <v>0</v>
      </c>
      <c r="EI148" s="119"/>
      <c r="EJ148" s="118"/>
      <c r="EK148" s="118"/>
      <c r="EL148" s="118"/>
      <c r="EM148" s="112"/>
      <c r="EY148" s="58">
        <f>IF(COUNTBLANK(EI148:EX148)=16,0,AVERAGE(EI148:EX148))</f>
        <v>0</v>
      </c>
      <c r="EZ148" s="61">
        <f>IF(COUNTBLANK(EI148:EX148)=16,0,SUM(EI148:EX148))</f>
        <v>0</v>
      </c>
      <c r="FA148" s="119"/>
      <c r="FB148" s="118"/>
      <c r="FC148" s="118"/>
      <c r="FD148" s="118"/>
      <c r="FE148" s="112"/>
      <c r="FP148" s="58">
        <f>IF(COUNTBLANK(FA148:FO148)=15,0,AVERAGE(FA148:FO148))</f>
        <v>0</v>
      </c>
      <c r="FQ148" s="61">
        <f>IF(COUNTBLANK(FA148:FO148)=15,0,SUM(FA148:FO148))</f>
        <v>0</v>
      </c>
      <c r="FR148" s="119"/>
      <c r="FS148" s="118"/>
      <c r="FT148" s="118"/>
      <c r="FU148" s="118"/>
      <c r="FV148" s="112"/>
      <c r="GJ148" s="58">
        <f>IF(COUNTBLANK(FR148:GI148)=18,0,AVERAGE(FR148:GI148))</f>
        <v>0</v>
      </c>
      <c r="GK148" s="61">
        <f>IF(COUNTBLANK(FR148:GI148)=18,0,SUM(FR148:GI148))</f>
        <v>0</v>
      </c>
      <c r="GL148" s="119"/>
      <c r="GM148" s="118"/>
      <c r="GN148" s="118"/>
      <c r="GO148" s="118"/>
      <c r="GP148" s="112"/>
      <c r="HB148" s="58">
        <f>IF(COUNTBLANK(GL148:HA148)=16,0,AVERAGE(GL148:HA148))</f>
        <v>0</v>
      </c>
      <c r="HC148" s="61">
        <f>IF(COUNTBLANK(GL148:HA148)=16,0,SUM(GL148:HA148))</f>
        <v>0</v>
      </c>
      <c r="HD148" s="119"/>
      <c r="HE148" s="118"/>
      <c r="HF148" s="118"/>
      <c r="HG148" s="118"/>
      <c r="HH148" s="112"/>
      <c r="HV148" s="58">
        <f>IF(COUNTBLANK(HD148:HU148)=18,0,AVERAGE(HD148:HU148))</f>
        <v>0</v>
      </c>
      <c r="HW148" s="61">
        <f>IF(COUNTBLANK(HD148:HU148)=18,0,SUM(HD148:HU148))</f>
        <v>0</v>
      </c>
      <c r="HX148" s="113"/>
      <c r="HY148" s="11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57" customFormat="1" ht="18" customHeight="1">
      <c r="A149" s="1" t="e">
        <f>A148+1</f>
        <v>#REF!</v>
      </c>
      <c r="B149" s="103"/>
      <c r="C149" s="104"/>
      <c r="D149" s="100"/>
      <c r="E149" s="60"/>
      <c r="F149" s="51" t="e">
        <f>SUM(Z149,AR149,BJ148,CB148,CT148,DP148,#REF!,#REF!,#REF!,#REF!,#REF!,#REF!)</f>
        <v>#REF!</v>
      </c>
      <c r="G149" s="52"/>
      <c r="H149" s="53">
        <f>COUNT(I149:X149,AA149:AP149,AS148:BH148,BK148:BZ148,CC148:CR148,CU148:DN148,DQ148:EF148,EI148:EX148,FA148:FO148,FR148:GI148,GL148:HA148,HD148:HU148)</f>
        <v>0</v>
      </c>
      <c r="I149" s="121"/>
      <c r="J149" s="60"/>
      <c r="K149" s="60"/>
      <c r="L149" s="60"/>
      <c r="Y149" s="58">
        <f>IF(COUNTBLANK(I149:X149)=16,0,AVERAGE(I149:X149))</f>
        <v>0</v>
      </c>
      <c r="Z149" s="59">
        <f>IF(COUNTBLANK(I149:X149)=16,0,SUM(I149:X149))</f>
        <v>0</v>
      </c>
      <c r="AA149" s="65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58">
        <f>IF(COUNTBLANK(AA149:AP149)=16,0,AVERAGE(AA149:AP149))</f>
        <v>0</v>
      </c>
      <c r="AR149" s="59">
        <f>IF(COUNTBLANK(AA149:AP149)=16,0,SUM(AA149:AP149))</f>
        <v>0</v>
      </c>
      <c r="AS149" s="65"/>
      <c r="AT149" s="60"/>
      <c r="AU149" s="60"/>
      <c r="AV149" s="60"/>
      <c r="BH149" s="60"/>
      <c r="BI149" s="58">
        <f>IF(COUNTBLANK(AS149:BH149)=16,0,AVERAGE(AS149:BH149))</f>
        <v>0</v>
      </c>
      <c r="BJ149" s="61">
        <f>IF(COUNTBLANK(AS149:BH149)=16,0,SUM(AS149:BH149))</f>
        <v>0</v>
      </c>
      <c r="BK149" s="65"/>
      <c r="BL149" s="60"/>
      <c r="BM149" s="60"/>
      <c r="BN149" s="60"/>
      <c r="CA149" s="58">
        <f>IF(COUNTBLANK(BK149:BZ149)=16,0,AVERAGE(BK149:BZ149))</f>
        <v>0</v>
      </c>
      <c r="CB149" s="61">
        <f>IF(COUNTBLANK(BK149:BZ149)=16,0,SUM(BK149:BZ149))</f>
        <v>0</v>
      </c>
      <c r="CC149" s="65"/>
      <c r="CD149" s="60"/>
      <c r="CE149" s="60"/>
      <c r="CF149" s="60"/>
      <c r="CS149" s="58">
        <f>IF(COUNTBLANK(CC149:CR149)=16,0,AVERAGE(CC149:CR149))</f>
        <v>0</v>
      </c>
      <c r="CT149" s="61">
        <f>IF(COUNTBLANK(CC149:CR149)=16,0,SUM(CC149:CR149))</f>
        <v>0</v>
      </c>
      <c r="CU149" s="65"/>
      <c r="CV149" s="60"/>
      <c r="CW149" s="60"/>
      <c r="CX149" s="60"/>
      <c r="DO149" s="58">
        <f>IF(COUNTBLANK(CU149:DN149)=20,0,AVERAGE(CU149:DN149))</f>
        <v>0</v>
      </c>
      <c r="DP149" s="61">
        <f>IF(COUNTBLANK(CU149:DN149)=20,0,SUM(CU149:DN149))</f>
        <v>0</v>
      </c>
      <c r="DQ149" s="65"/>
      <c r="DR149" s="60"/>
      <c r="DS149" s="60"/>
      <c r="DT149" s="60"/>
      <c r="DU149" s="112"/>
      <c r="EG149" s="58">
        <f>IF(COUNTBLANK(DQ149:EF149)=16,0,AVERAGE(DQ149:EF149))</f>
        <v>0</v>
      </c>
      <c r="EH149" s="61">
        <f>IF(COUNTBLANK(DQ149:EF149)=16,0,SUM(DQ149:EF149))</f>
        <v>0</v>
      </c>
      <c r="EI149" s="119"/>
      <c r="EJ149" s="118"/>
      <c r="EK149" s="118"/>
      <c r="EL149" s="118"/>
      <c r="EM149" s="112"/>
      <c r="EY149" s="58">
        <f>IF(COUNTBLANK(EI149:EX149)=16,0,AVERAGE(EI149:EX149))</f>
        <v>0</v>
      </c>
      <c r="EZ149" s="61">
        <f>IF(COUNTBLANK(EI149:EX149)=16,0,SUM(EI149:EX149))</f>
        <v>0</v>
      </c>
      <c r="FA149" s="119"/>
      <c r="FB149" s="118"/>
      <c r="FC149" s="118"/>
      <c r="FD149" s="118"/>
      <c r="FE149" s="112"/>
      <c r="FP149" s="58">
        <f>IF(COUNTBLANK(FA149:FO149)=15,0,AVERAGE(FA149:FO149))</f>
        <v>0</v>
      </c>
      <c r="FQ149" s="61">
        <f>IF(COUNTBLANK(FA149:FO149)=15,0,SUM(FA149:FO149))</f>
        <v>0</v>
      </c>
      <c r="FR149" s="119"/>
      <c r="FS149" s="118"/>
      <c r="FT149" s="118"/>
      <c r="FU149" s="118"/>
      <c r="FV149" s="112"/>
      <c r="GJ149" s="58">
        <f>IF(COUNTBLANK(FR149:GI149)=18,0,AVERAGE(FR149:GI149))</f>
        <v>0</v>
      </c>
      <c r="GK149" s="61">
        <f>IF(COUNTBLANK(FR149:GI149)=18,0,SUM(FR149:GI149))</f>
        <v>0</v>
      </c>
      <c r="GL149" s="119"/>
      <c r="GM149" s="118"/>
      <c r="GN149" s="118"/>
      <c r="GO149" s="118"/>
      <c r="GP149" s="112"/>
      <c r="HB149" s="58">
        <f>IF(COUNTBLANK(GL149:HA149)=16,0,AVERAGE(GL149:HA149))</f>
        <v>0</v>
      </c>
      <c r="HC149" s="61">
        <f>IF(COUNTBLANK(GL149:HA149)=16,0,SUM(GL149:HA149))</f>
        <v>0</v>
      </c>
      <c r="HD149" s="119"/>
      <c r="HE149" s="118"/>
      <c r="HF149" s="118"/>
      <c r="HG149" s="118"/>
      <c r="HH149" s="112"/>
      <c r="HV149" s="58">
        <f>IF(COUNTBLANK(HD149:HU149)=18,0,AVERAGE(HD149:HU149))</f>
        <v>0</v>
      </c>
      <c r="HW149" s="61">
        <f>IF(COUNTBLANK(HD149:HU149)=18,0,SUM(HD149:HU149))</f>
        <v>0</v>
      </c>
      <c r="HX149" s="113"/>
      <c r="HY149" s="11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57" customFormat="1" ht="18" customHeight="1">
      <c r="A150" s="1" t="e">
        <f>A149+1</f>
        <v>#REF!</v>
      </c>
      <c r="B150" s="103"/>
      <c r="C150" s="104"/>
      <c r="D150" s="100"/>
      <c r="E150" s="60"/>
      <c r="F150" s="51" t="e">
        <f>SUM(Z150,AR150,BJ149,CB149,CT149,DP149,#REF!,#REF!,#REF!,#REF!,#REF!,#REF!)</f>
        <v>#REF!</v>
      </c>
      <c r="G150" s="52"/>
      <c r="H150" s="53">
        <f>COUNT(I150:X150,AA150:AP150,AS149:BH149,BK149:BZ149,CC149:CR149,CU149:DN149,DQ149:EF149,EI149:EX149,FA149:FO149,FR149:GI149,GL149:HA149,HD149:HU149)</f>
        <v>0</v>
      </c>
      <c r="I150" s="121"/>
      <c r="J150" s="60"/>
      <c r="K150" s="60"/>
      <c r="L150" s="60"/>
      <c r="Y150" s="58">
        <f>IF(COUNTBLANK(I150:X150)=16,0,AVERAGE(I150:X150))</f>
        <v>0</v>
      </c>
      <c r="Z150" s="59">
        <f>IF(COUNTBLANK(I150:X150)=16,0,SUM(I150:X150))</f>
        <v>0</v>
      </c>
      <c r="AA150" s="65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58">
        <f>IF(COUNTBLANK(AA150:AP150)=16,0,AVERAGE(AA150:AP150))</f>
        <v>0</v>
      </c>
      <c r="AR150" s="59">
        <f>IF(COUNTBLANK(AA150:AP150)=16,0,SUM(AA150:AP150))</f>
        <v>0</v>
      </c>
      <c r="AS150" s="65"/>
      <c r="AT150" s="60"/>
      <c r="AU150" s="60"/>
      <c r="AV150" s="60"/>
      <c r="BH150" s="60"/>
      <c r="BI150" s="58">
        <f>IF(COUNTBLANK(AS150:BH150)=16,0,AVERAGE(AS150:BH150))</f>
        <v>0</v>
      </c>
      <c r="BJ150" s="61">
        <f>IF(COUNTBLANK(AS150:BH150)=16,0,SUM(AS150:BH150))</f>
        <v>0</v>
      </c>
      <c r="BK150" s="65"/>
      <c r="BL150" s="60"/>
      <c r="BM150" s="60"/>
      <c r="BN150" s="60"/>
      <c r="CA150" s="58">
        <f>IF(COUNTBLANK(BK150:BZ150)=16,0,AVERAGE(BK150:BZ150))</f>
        <v>0</v>
      </c>
      <c r="CB150" s="61">
        <f>IF(COUNTBLANK(BK150:BZ150)=16,0,SUM(BK150:BZ150))</f>
        <v>0</v>
      </c>
      <c r="CC150" s="65"/>
      <c r="CD150" s="60"/>
      <c r="CE150" s="60"/>
      <c r="CF150" s="60"/>
      <c r="CS150" s="58">
        <f>IF(COUNTBLANK(CC150:CR150)=16,0,AVERAGE(CC150:CR150))</f>
        <v>0</v>
      </c>
      <c r="CT150" s="61">
        <f>IF(COUNTBLANK(CC150:CR150)=16,0,SUM(CC150:CR150))</f>
        <v>0</v>
      </c>
      <c r="CU150" s="65"/>
      <c r="CV150" s="60"/>
      <c r="CW150" s="60"/>
      <c r="CX150" s="60"/>
      <c r="DO150" s="58">
        <f>IF(COUNTBLANK(CU150:DN150)=20,0,AVERAGE(CU150:DN150))</f>
        <v>0</v>
      </c>
      <c r="DP150" s="61">
        <f>IF(COUNTBLANK(CU150:DN150)=20,0,SUM(CU150:DN150))</f>
        <v>0</v>
      </c>
      <c r="DQ150" s="65"/>
      <c r="DR150" s="60"/>
      <c r="DS150" s="60"/>
      <c r="DT150" s="60"/>
      <c r="DU150" s="112"/>
      <c r="EG150" s="58">
        <f>IF(COUNTBLANK(DQ150:EF150)=16,0,AVERAGE(DQ150:EF150))</f>
        <v>0</v>
      </c>
      <c r="EH150" s="61">
        <f>IF(COUNTBLANK(DQ150:EF150)=16,0,SUM(DQ150:EF150))</f>
        <v>0</v>
      </c>
      <c r="EI150" s="119"/>
      <c r="EJ150" s="118"/>
      <c r="EK150" s="118"/>
      <c r="EL150" s="118"/>
      <c r="EM150" s="112"/>
      <c r="EY150" s="58">
        <f>IF(COUNTBLANK(EI150:EX150)=16,0,AVERAGE(EI150:EX150))</f>
        <v>0</v>
      </c>
      <c r="EZ150" s="61">
        <f>IF(COUNTBLANK(EI150:EX150)=16,0,SUM(EI150:EX150))</f>
        <v>0</v>
      </c>
      <c r="FA150" s="119"/>
      <c r="FB150" s="118"/>
      <c r="FC150" s="118"/>
      <c r="FD150" s="118"/>
      <c r="FE150" s="112"/>
      <c r="FP150" s="58">
        <f>IF(COUNTBLANK(FA150:FO150)=15,0,AVERAGE(FA150:FO150))</f>
        <v>0</v>
      </c>
      <c r="FQ150" s="61">
        <f>IF(COUNTBLANK(FA150:FO150)=15,0,SUM(FA150:FO150))</f>
        <v>0</v>
      </c>
      <c r="FR150" s="119"/>
      <c r="FS150" s="118"/>
      <c r="FT150" s="118"/>
      <c r="FU150" s="118"/>
      <c r="FV150" s="112"/>
      <c r="GJ150" s="58">
        <f>IF(COUNTBLANK(FR150:GI150)=18,0,AVERAGE(FR150:GI150))</f>
        <v>0</v>
      </c>
      <c r="GK150" s="61">
        <f>IF(COUNTBLANK(FR150:GI150)=18,0,SUM(FR150:GI150))</f>
        <v>0</v>
      </c>
      <c r="GL150" s="119"/>
      <c r="GM150" s="118"/>
      <c r="GN150" s="118"/>
      <c r="GO150" s="118"/>
      <c r="GP150" s="112"/>
      <c r="HB150" s="58">
        <f>IF(COUNTBLANK(GL150:HA150)=16,0,AVERAGE(GL150:HA150))</f>
        <v>0</v>
      </c>
      <c r="HC150" s="61">
        <f>IF(COUNTBLANK(GL150:HA150)=16,0,SUM(GL150:HA150))</f>
        <v>0</v>
      </c>
      <c r="HD150" s="119"/>
      <c r="HE150" s="118"/>
      <c r="HF150" s="118"/>
      <c r="HG150" s="118"/>
      <c r="HH150" s="112"/>
      <c r="HV150" s="58">
        <f>IF(COUNTBLANK(HD150:HU150)=18,0,AVERAGE(HD150:HU150))</f>
        <v>0</v>
      </c>
      <c r="HW150" s="61">
        <f>IF(COUNTBLANK(HD150:HU150)=18,0,SUM(HD150:HU150))</f>
        <v>0</v>
      </c>
      <c r="HX150" s="113"/>
      <c r="HY150" s="11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57" customFormat="1" ht="18" customHeight="1">
      <c r="A151" s="1" t="e">
        <f>A150+1</f>
        <v>#REF!</v>
      </c>
      <c r="B151" s="103"/>
      <c r="C151" s="104"/>
      <c r="D151" s="100"/>
      <c r="E151" s="60"/>
      <c r="F151" s="51" t="e">
        <f>SUM(Z151,AR151,BJ150,CB150,CT150,DP150,#REF!,#REF!,#REF!,#REF!,#REF!,#REF!)</f>
        <v>#REF!</v>
      </c>
      <c r="G151" s="52"/>
      <c r="H151" s="53">
        <f>COUNT(I151:X151,AA151:AP151,AS150:BH150,BK150:BZ150,CC150:CR150,CU150:DN150,DQ150:EF150,EI150:EX150,FA150:FO150,FR150:GI150,GL150:HA150,HD150:HU150)</f>
        <v>0</v>
      </c>
      <c r="I151" s="121"/>
      <c r="J151" s="60"/>
      <c r="K151" s="60"/>
      <c r="L151" s="60"/>
      <c r="Y151" s="58">
        <f>IF(COUNTBLANK(I151:X151)=16,0,AVERAGE(I151:X151))</f>
        <v>0</v>
      </c>
      <c r="Z151" s="59">
        <f>IF(COUNTBLANK(I151:X151)=16,0,SUM(I151:X151))</f>
        <v>0</v>
      </c>
      <c r="AA151" s="65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58">
        <f>IF(COUNTBLANK(AA151:AP151)=16,0,AVERAGE(AA151:AP151))</f>
        <v>0</v>
      </c>
      <c r="AR151" s="59">
        <f>IF(COUNTBLANK(AA151:AP151)=16,0,SUM(AA151:AP151))</f>
        <v>0</v>
      </c>
      <c r="AS151" s="65"/>
      <c r="AT151" s="60"/>
      <c r="AU151" s="60"/>
      <c r="AV151" s="60"/>
      <c r="BH151" s="60"/>
      <c r="BI151" s="58">
        <f>IF(COUNTBLANK(AS151:BH151)=16,0,AVERAGE(AS151:BH151))</f>
        <v>0</v>
      </c>
      <c r="BJ151" s="61">
        <f>IF(COUNTBLANK(AS151:BH151)=16,0,SUM(AS151:BH151))</f>
        <v>0</v>
      </c>
      <c r="BK151" s="65"/>
      <c r="BL151" s="60"/>
      <c r="BM151" s="60"/>
      <c r="BN151" s="60"/>
      <c r="CA151" s="58">
        <f>IF(COUNTBLANK(BK151:BZ151)=16,0,AVERAGE(BK151:BZ151))</f>
        <v>0</v>
      </c>
      <c r="CB151" s="61">
        <f>IF(COUNTBLANK(BK151:BZ151)=16,0,SUM(BK151:BZ151))</f>
        <v>0</v>
      </c>
      <c r="CC151" s="65"/>
      <c r="CD151" s="60"/>
      <c r="CE151" s="60"/>
      <c r="CF151" s="60"/>
      <c r="CS151" s="58">
        <f>IF(COUNTBLANK(CC151:CR151)=16,0,AVERAGE(CC151:CR151))</f>
        <v>0</v>
      </c>
      <c r="CT151" s="61">
        <f>IF(COUNTBLANK(CC151:CR151)=16,0,SUM(CC151:CR151))</f>
        <v>0</v>
      </c>
      <c r="CU151" s="65"/>
      <c r="CV151" s="60"/>
      <c r="CW151" s="60"/>
      <c r="CX151" s="60"/>
      <c r="DO151" s="58">
        <f>IF(COUNTBLANK(CU151:DN151)=20,0,AVERAGE(CU151:DN151))</f>
        <v>0</v>
      </c>
      <c r="DP151" s="61">
        <f>IF(COUNTBLANK(CU151:DN151)=20,0,SUM(CU151:DN151))</f>
        <v>0</v>
      </c>
      <c r="DQ151" s="65"/>
      <c r="DR151" s="60"/>
      <c r="DS151" s="60"/>
      <c r="DT151" s="60"/>
      <c r="DU151" s="112"/>
      <c r="EG151" s="58">
        <f>IF(COUNTBLANK(DQ151:EF151)=16,0,AVERAGE(DQ151:EF151))</f>
        <v>0</v>
      </c>
      <c r="EH151" s="61">
        <f>IF(COUNTBLANK(DQ151:EF151)=16,0,SUM(DQ151:EF151))</f>
        <v>0</v>
      </c>
      <c r="EI151" s="119"/>
      <c r="EJ151" s="118"/>
      <c r="EK151" s="118"/>
      <c r="EL151" s="118"/>
      <c r="EM151" s="112"/>
      <c r="EY151" s="58">
        <f>IF(COUNTBLANK(EI151:EX151)=16,0,AVERAGE(EI151:EX151))</f>
        <v>0</v>
      </c>
      <c r="EZ151" s="61">
        <f>IF(COUNTBLANK(EI151:EX151)=16,0,SUM(EI151:EX151))</f>
        <v>0</v>
      </c>
      <c r="FA151" s="119"/>
      <c r="FB151" s="118"/>
      <c r="FC151" s="118"/>
      <c r="FD151" s="118"/>
      <c r="FE151" s="112"/>
      <c r="FP151" s="58">
        <f>IF(COUNTBLANK(FA151:FO151)=15,0,AVERAGE(FA151:FO151))</f>
        <v>0</v>
      </c>
      <c r="FQ151" s="61">
        <f>IF(COUNTBLANK(FA151:FO151)=15,0,SUM(FA151:FO151))</f>
        <v>0</v>
      </c>
      <c r="FR151" s="119"/>
      <c r="FS151" s="118"/>
      <c r="FT151" s="118"/>
      <c r="FU151" s="118"/>
      <c r="FV151" s="112"/>
      <c r="GJ151" s="58">
        <f>IF(COUNTBLANK(FR151:GI151)=18,0,AVERAGE(FR151:GI151))</f>
        <v>0</v>
      </c>
      <c r="GK151" s="61">
        <f>IF(COUNTBLANK(FR151:GI151)=18,0,SUM(FR151:GI151))</f>
        <v>0</v>
      </c>
      <c r="GL151" s="119"/>
      <c r="GM151" s="118"/>
      <c r="GN151" s="118"/>
      <c r="GO151" s="118"/>
      <c r="GP151" s="112"/>
      <c r="HB151" s="58">
        <f>IF(COUNTBLANK(GL151:HA151)=16,0,AVERAGE(GL151:HA151))</f>
        <v>0</v>
      </c>
      <c r="HC151" s="61">
        <f>IF(COUNTBLANK(GL151:HA151)=16,0,SUM(GL151:HA151))</f>
        <v>0</v>
      </c>
      <c r="HD151" s="119"/>
      <c r="HE151" s="118"/>
      <c r="HF151" s="118"/>
      <c r="HG151" s="118"/>
      <c r="HH151" s="112"/>
      <c r="HV151" s="58">
        <f>IF(COUNTBLANK(HD151:HU151)=18,0,AVERAGE(HD151:HU151))</f>
        <v>0</v>
      </c>
      <c r="HW151" s="61">
        <f>IF(COUNTBLANK(HD151:HU151)=18,0,SUM(HD151:HU151))</f>
        <v>0</v>
      </c>
      <c r="HX151" s="113"/>
      <c r="HY151" s="11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130" customFormat="1" ht="18" customHeight="1">
      <c r="A152" s="1" t="e">
        <f>A151+1</f>
        <v>#REF!</v>
      </c>
      <c r="B152" s="122"/>
      <c r="C152" s="123"/>
      <c r="D152" s="124"/>
      <c r="E152" s="125"/>
      <c r="F152" s="126">
        <f>SUM(Z153,AR153,BJ152,CB152,CT152,DP152,EH152,EZ152,FQ152,GK152,HC152,HW152)</f>
        <v>0</v>
      </c>
      <c r="G152" s="127"/>
      <c r="H152" s="128">
        <f>COUNT(I153:X153,AA153:AP153,AS152:BH152,BK152:BZ152,CC152:CR152,CU152:DN152,DQ152:EF152,EI152:EX152,FA152:FO152,FR152:GI152,GL152:HA152,HD152:HU152)</f>
        <v>0</v>
      </c>
      <c r="I152" s="121"/>
      <c r="J152" s="60"/>
      <c r="K152" s="60"/>
      <c r="L152" s="60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8">
        <f>IF(COUNTBLANK(I152:X152)=16,0,AVERAGE(I152:X152))</f>
        <v>0</v>
      </c>
      <c r="Z152" s="59">
        <f>IF(COUNTBLANK(I152:X152)=16,0,SUM(I152:X152))</f>
        <v>0</v>
      </c>
      <c r="AA152" s="65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58">
        <f>IF(COUNTBLANK(AA152:AP152)=16,0,AVERAGE(AA152:AP152))</f>
        <v>0</v>
      </c>
      <c r="AR152" s="59">
        <f>IF(COUNTBLANK(AA152:AP152)=16,0,SUM(AA152:AP152))</f>
        <v>0</v>
      </c>
      <c r="AS152" s="65"/>
      <c r="AT152" s="60"/>
      <c r="AU152" s="129"/>
      <c r="AV152" s="129"/>
      <c r="BH152" s="129"/>
      <c r="BI152" s="58">
        <f>IF(COUNTBLANK(AS152:BH152)=16,0,AVERAGE(AS152:BH152))</f>
        <v>0</v>
      </c>
      <c r="BJ152" s="61">
        <f>IF(COUNTBLANK(AS152:BH152)=16,0,SUM(AS152:BH152))</f>
        <v>0</v>
      </c>
      <c r="BK152" s="131"/>
      <c r="BL152" s="129"/>
      <c r="BM152" s="129"/>
      <c r="BN152" s="129"/>
      <c r="CA152" s="58">
        <f>IF(COUNTBLANK(BK152:BZ152)=16,0,AVERAGE(BK152:BZ152))</f>
        <v>0</v>
      </c>
      <c r="CB152" s="61">
        <f>IF(COUNTBLANK(BK152:BZ152)=16,0,SUM(BK152:BZ152))</f>
        <v>0</v>
      </c>
      <c r="CC152" s="131"/>
      <c r="CD152" s="129"/>
      <c r="CE152" s="129"/>
      <c r="CF152" s="129"/>
      <c r="CS152" s="58">
        <f>IF(COUNTBLANK(CC152:CR152)=16,0,AVERAGE(CC152:CR152))</f>
        <v>0</v>
      </c>
      <c r="CT152" s="61">
        <f>IF(COUNTBLANK(CC152:CR152)=16,0,SUM(CC152:CR152))</f>
        <v>0</v>
      </c>
      <c r="CU152" s="131"/>
      <c r="CV152" s="129"/>
      <c r="CW152" s="129"/>
      <c r="CX152" s="129"/>
      <c r="DO152" s="58">
        <f>IF(COUNTBLANK(CU152:DN152)=20,0,AVERAGE(CU152:DN152))</f>
        <v>0</v>
      </c>
      <c r="DP152" s="61">
        <f>IF(COUNTBLANK(CU152:DN152)=20,0,SUM(CU152:DN152))</f>
        <v>0</v>
      </c>
      <c r="DQ152" s="131"/>
      <c r="DR152" s="129"/>
      <c r="DS152" s="129"/>
      <c r="DT152" s="129"/>
      <c r="DU152" s="132"/>
      <c r="EG152" s="58">
        <f>IF(COUNTBLANK(DQ152:EF152)=16,0,AVERAGE(DQ152:EF152))</f>
        <v>0</v>
      </c>
      <c r="EH152" s="61">
        <f>IF(COUNTBLANK(DQ152:EF152)=16,0,SUM(DQ152:EF152))</f>
        <v>0</v>
      </c>
      <c r="EI152" s="133"/>
      <c r="EJ152" s="134"/>
      <c r="EK152" s="134"/>
      <c r="EL152" s="134"/>
      <c r="EM152" s="132"/>
      <c r="EY152" s="58">
        <f>IF(COUNTBLANK(EI152:EX152)=16,0,AVERAGE(EI152:EX152))</f>
        <v>0</v>
      </c>
      <c r="EZ152" s="61">
        <f>IF(COUNTBLANK(EI152:EX152)=16,0,SUM(EI152:EX152))</f>
        <v>0</v>
      </c>
      <c r="FA152" s="133"/>
      <c r="FB152" s="134"/>
      <c r="FC152" s="134"/>
      <c r="FD152" s="134"/>
      <c r="FE152" s="132"/>
      <c r="FP152" s="135">
        <f>IF(COUNTBLANK(FA152:FO152)=15,0,AVERAGE(FA152:FO152))</f>
        <v>0</v>
      </c>
      <c r="FQ152" s="136">
        <f>IF(COUNTBLANK(FA152:FO152)=15,0,SUM(FA152:FO152))</f>
        <v>0</v>
      </c>
      <c r="FR152" s="133"/>
      <c r="FS152" s="134"/>
      <c r="FT152" s="134"/>
      <c r="FU152" s="134"/>
      <c r="FV152" s="132"/>
      <c r="GJ152" s="58">
        <f>IF(COUNTBLANK(FR152:GI152)=18,0,AVERAGE(FR152:GI152))</f>
        <v>0</v>
      </c>
      <c r="GK152" s="61">
        <f>IF(COUNTBLANK(FR152:GI152)=18,0,SUM(FR152:GI152))</f>
        <v>0</v>
      </c>
      <c r="GL152" s="133"/>
      <c r="GM152" s="134"/>
      <c r="GN152" s="134"/>
      <c r="GO152" s="134"/>
      <c r="GP152" s="132"/>
      <c r="HB152" s="58">
        <f>IF(COUNTBLANK(GL152:HA152)=16,0,AVERAGE(GL152:HA152))</f>
        <v>0</v>
      </c>
      <c r="HC152" s="61">
        <f>IF(COUNTBLANK(GL152:HA152)=16,0,SUM(GL152:HA152))</f>
        <v>0</v>
      </c>
      <c r="HD152" s="133"/>
      <c r="HE152" s="134"/>
      <c r="HF152" s="134"/>
      <c r="HG152" s="134"/>
      <c r="HH152" s="132"/>
      <c r="HV152" s="58">
        <f>IF(COUNTBLANK(HD152:HU152)=18,0,AVERAGE(HD152:HU152))</f>
        <v>0</v>
      </c>
      <c r="HW152" s="61">
        <f>IF(COUNTBLANK(HD152:HU152)=18,0,SUM(HD152:HU152))</f>
        <v>0</v>
      </c>
      <c r="HX152" s="113"/>
      <c r="HY152" s="11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137" customFormat="1" ht="12.75">
      <c r="A153" s="1"/>
      <c r="B153" s="2"/>
      <c r="C153" s="2"/>
      <c r="D153" s="2"/>
      <c r="E153" s="1"/>
      <c r="F153" s="1"/>
      <c r="G153" s="1"/>
      <c r="H153" s="1"/>
      <c r="I153" s="131"/>
      <c r="J153" s="129"/>
      <c r="K153" s="129"/>
      <c r="L153" s="129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58">
        <f>IF(COUNTBLANK(I153:X153)=16,0,AVERAGE(I153:X153))</f>
        <v>0</v>
      </c>
      <c r="Z153" s="59">
        <f>IF(COUNTBLANK(I153:X153)=16,0,SUM(I153:X153))</f>
        <v>0</v>
      </c>
      <c r="AA153" s="131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58">
        <f>IF(COUNTBLANK(AA153:AP153)=16,0,AVERAGE(AA153:AP153))</f>
        <v>0</v>
      </c>
      <c r="AR153" s="59">
        <f>IF(COUNTBLANK(AA153:AP153)=16,0,SUM(AA153:AP153))</f>
        <v>0</v>
      </c>
      <c r="AS153" s="131"/>
      <c r="AT153" s="129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HX153" s="113"/>
      <c r="HY153" s="11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15" customFormat="1" ht="12.75">
      <c r="A154" s="1"/>
      <c r="B154" s="2"/>
      <c r="C154" s="2"/>
      <c r="D154" s="2"/>
      <c r="E154" s="1"/>
      <c r="F154" s="1"/>
      <c r="G154" s="1"/>
      <c r="H154" s="1"/>
      <c r="Z154" s="138"/>
      <c r="AR154" s="139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13"/>
      <c r="HY154" s="11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15" customFormat="1" ht="12.75">
      <c r="A155" s="1"/>
      <c r="B155" s="2"/>
      <c r="C155" s="2"/>
      <c r="D155" s="2"/>
      <c r="E155" s="1"/>
      <c r="F155" s="1"/>
      <c r="G155" s="1"/>
      <c r="H155" s="1"/>
      <c r="Z155" s="138"/>
      <c r="AR155" s="139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13"/>
      <c r="HY155" s="11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15" customFormat="1" ht="12.75">
      <c r="A156" s="1"/>
      <c r="B156" s="2"/>
      <c r="C156" s="2"/>
      <c r="D156" s="2"/>
      <c r="E156" s="1"/>
      <c r="F156" s="1"/>
      <c r="G156" s="1"/>
      <c r="H156" s="1"/>
      <c r="Z156" s="138"/>
      <c r="AR156" s="139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13"/>
      <c r="HY156" s="11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15" customFormat="1" ht="12.75">
      <c r="A157" s="1"/>
      <c r="B157" s="2"/>
      <c r="C157" s="2"/>
      <c r="D157" s="2"/>
      <c r="E157" s="1"/>
      <c r="F157" s="1"/>
      <c r="G157" s="1"/>
      <c r="H157" s="1"/>
      <c r="Z157" s="138"/>
      <c r="AR157" s="139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37"/>
      <c r="FM157" s="137"/>
      <c r="FN157" s="137"/>
      <c r="FO157" s="137"/>
      <c r="FP157" s="137"/>
      <c r="FQ157" s="137"/>
      <c r="FR157" s="137"/>
      <c r="FS157" s="137"/>
      <c r="FT157" s="137"/>
      <c r="FU157" s="137"/>
      <c r="FV157" s="137"/>
      <c r="FW157" s="137"/>
      <c r="FX157" s="137"/>
      <c r="FY157" s="137"/>
      <c r="FZ157" s="137"/>
      <c r="GA157" s="137"/>
      <c r="GB157" s="137"/>
      <c r="GC157" s="137"/>
      <c r="GD157" s="137"/>
      <c r="GE157" s="137"/>
      <c r="GF157" s="137"/>
      <c r="GG157" s="137"/>
      <c r="GH157" s="137"/>
      <c r="GI157" s="137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13"/>
      <c r="HY157" s="11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15" customFormat="1" ht="12.75">
      <c r="A158" s="1"/>
      <c r="B158" s="2"/>
      <c r="C158" s="2"/>
      <c r="D158" s="2"/>
      <c r="E158" s="1"/>
      <c r="F158" s="1"/>
      <c r="G158" s="1"/>
      <c r="H158" s="1"/>
      <c r="Z158" s="138"/>
      <c r="AR158" s="139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  <c r="FF158" s="137"/>
      <c r="FG158" s="137"/>
      <c r="FH158" s="137"/>
      <c r="FI158" s="137"/>
      <c r="FJ158" s="137"/>
      <c r="FK158" s="137"/>
      <c r="FL158" s="137"/>
      <c r="FM158" s="137"/>
      <c r="FN158" s="137"/>
      <c r="FO158" s="137"/>
      <c r="FP158" s="137"/>
      <c r="FQ158" s="137"/>
      <c r="FR158" s="137"/>
      <c r="FS158" s="137"/>
      <c r="FT158" s="137"/>
      <c r="FU158" s="137"/>
      <c r="FV158" s="137"/>
      <c r="FW158" s="137"/>
      <c r="FX158" s="137"/>
      <c r="FY158" s="137"/>
      <c r="FZ158" s="137"/>
      <c r="GA158" s="137"/>
      <c r="GB158" s="137"/>
      <c r="GC158" s="137"/>
      <c r="GD158" s="137"/>
      <c r="GE158" s="137"/>
      <c r="GF158" s="137"/>
      <c r="GG158" s="137"/>
      <c r="GH158" s="137"/>
      <c r="GI158" s="137"/>
      <c r="GJ158" s="137"/>
      <c r="GK158" s="137"/>
      <c r="GL158" s="137"/>
      <c r="GM158" s="137"/>
      <c r="GN158" s="137"/>
      <c r="GO158" s="137"/>
      <c r="GP158" s="137"/>
      <c r="GQ158" s="137"/>
      <c r="GR158" s="137"/>
      <c r="GS158" s="137"/>
      <c r="GT158" s="137"/>
      <c r="GU158" s="137"/>
      <c r="GV158" s="137"/>
      <c r="GW158" s="137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137"/>
      <c r="HN158" s="137"/>
      <c r="HO158" s="137"/>
      <c r="HP158" s="137"/>
      <c r="HQ158" s="137"/>
      <c r="HR158" s="137"/>
      <c r="HS158" s="137"/>
      <c r="HT158" s="137"/>
      <c r="HU158" s="137"/>
      <c r="HV158" s="137"/>
      <c r="HW158" s="137"/>
      <c r="HX158" s="113"/>
      <c r="HY158" s="11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15" customFormat="1" ht="12.75">
      <c r="A159" s="1"/>
      <c r="B159" s="2"/>
      <c r="C159" s="2"/>
      <c r="D159" s="2"/>
      <c r="E159" s="1"/>
      <c r="F159" s="1"/>
      <c r="G159" s="1"/>
      <c r="H159" s="1"/>
      <c r="Z159" s="138"/>
      <c r="AR159" s="139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  <c r="FF159" s="137"/>
      <c r="FG159" s="137"/>
      <c r="FH159" s="137"/>
      <c r="FI159" s="137"/>
      <c r="FJ159" s="137"/>
      <c r="FK159" s="137"/>
      <c r="FL159" s="137"/>
      <c r="FM159" s="137"/>
      <c r="FN159" s="137"/>
      <c r="FO159" s="137"/>
      <c r="FP159" s="137"/>
      <c r="FQ159" s="137"/>
      <c r="FR159" s="137"/>
      <c r="FS159" s="137"/>
      <c r="FT159" s="137"/>
      <c r="FU159" s="137"/>
      <c r="FV159" s="137"/>
      <c r="FW159" s="137"/>
      <c r="FX159" s="137"/>
      <c r="FY159" s="137"/>
      <c r="FZ159" s="137"/>
      <c r="GA159" s="137"/>
      <c r="GB159" s="137"/>
      <c r="GC159" s="137"/>
      <c r="GD159" s="137"/>
      <c r="GE159" s="137"/>
      <c r="GF159" s="137"/>
      <c r="GG159" s="137"/>
      <c r="GH159" s="137"/>
      <c r="GI159" s="137"/>
      <c r="GJ159" s="137"/>
      <c r="GK159" s="137"/>
      <c r="GL159" s="137"/>
      <c r="GM159" s="137"/>
      <c r="GN159" s="137"/>
      <c r="GO159" s="137"/>
      <c r="GP159" s="137"/>
      <c r="GQ159" s="137"/>
      <c r="GR159" s="137"/>
      <c r="GS159" s="137"/>
      <c r="GT159" s="137"/>
      <c r="GU159" s="137"/>
      <c r="GV159" s="137"/>
      <c r="GW159" s="137"/>
      <c r="GX159" s="137"/>
      <c r="GY159" s="137"/>
      <c r="GZ159" s="137"/>
      <c r="HA159" s="137"/>
      <c r="HB159" s="137"/>
      <c r="HC159" s="137"/>
      <c r="HD159" s="137"/>
      <c r="HE159" s="137"/>
      <c r="HF159" s="137"/>
      <c r="HG159" s="137"/>
      <c r="HH159" s="137"/>
      <c r="HI159" s="137"/>
      <c r="HJ159" s="137"/>
      <c r="HK159" s="137"/>
      <c r="HL159" s="137"/>
      <c r="HM159" s="137"/>
      <c r="HN159" s="137"/>
      <c r="HO159" s="137"/>
      <c r="HP159" s="137"/>
      <c r="HQ159" s="137"/>
      <c r="HR159" s="137"/>
      <c r="HS159" s="137"/>
      <c r="HT159" s="137"/>
      <c r="HU159" s="137"/>
      <c r="HV159" s="137"/>
      <c r="HW159" s="137"/>
      <c r="HX159" s="113"/>
      <c r="HY159" s="11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15" customFormat="1" ht="12.75">
      <c r="A160" s="1"/>
      <c r="B160" s="2"/>
      <c r="C160" s="2"/>
      <c r="D160" s="2"/>
      <c r="E160" s="1"/>
      <c r="F160" s="1"/>
      <c r="G160" s="1"/>
      <c r="H160" s="1"/>
      <c r="Z160" s="138"/>
      <c r="AR160" s="139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137"/>
      <c r="FI160" s="137"/>
      <c r="FJ160" s="137"/>
      <c r="FK160" s="137"/>
      <c r="FL160" s="137"/>
      <c r="FM160" s="137"/>
      <c r="FN160" s="137"/>
      <c r="FO160" s="137"/>
      <c r="FP160" s="137"/>
      <c r="FQ160" s="137"/>
      <c r="FR160" s="137"/>
      <c r="FS160" s="137"/>
      <c r="FT160" s="137"/>
      <c r="FU160" s="137"/>
      <c r="FV160" s="137"/>
      <c r="FW160" s="137"/>
      <c r="FX160" s="137"/>
      <c r="FY160" s="137"/>
      <c r="FZ160" s="137"/>
      <c r="GA160" s="137"/>
      <c r="GB160" s="137"/>
      <c r="GC160" s="137"/>
      <c r="GD160" s="137"/>
      <c r="GE160" s="137"/>
      <c r="GF160" s="137"/>
      <c r="GG160" s="137"/>
      <c r="GH160" s="137"/>
      <c r="GI160" s="137"/>
      <c r="GJ160" s="137"/>
      <c r="GK160" s="137"/>
      <c r="GL160" s="137"/>
      <c r="GM160" s="137"/>
      <c r="GN160" s="137"/>
      <c r="GO160" s="137"/>
      <c r="GP160" s="137"/>
      <c r="GQ160" s="137"/>
      <c r="GR160" s="137"/>
      <c r="GS160" s="137"/>
      <c r="GT160" s="137"/>
      <c r="GU160" s="137"/>
      <c r="GV160" s="137"/>
      <c r="GW160" s="137"/>
      <c r="GX160" s="137"/>
      <c r="GY160" s="137"/>
      <c r="GZ160" s="137"/>
      <c r="HA160" s="137"/>
      <c r="HB160" s="137"/>
      <c r="HC160" s="137"/>
      <c r="HD160" s="137"/>
      <c r="HE160" s="137"/>
      <c r="HF160" s="137"/>
      <c r="HG160" s="137"/>
      <c r="HH160" s="137"/>
      <c r="HI160" s="137"/>
      <c r="HJ160" s="137"/>
      <c r="HK160" s="137"/>
      <c r="HL160" s="137"/>
      <c r="HM160" s="137"/>
      <c r="HN160" s="137"/>
      <c r="HO160" s="137"/>
      <c r="HP160" s="137"/>
      <c r="HQ160" s="137"/>
      <c r="HR160" s="137"/>
      <c r="HS160" s="137"/>
      <c r="HT160" s="137"/>
      <c r="HU160" s="137"/>
      <c r="HV160" s="137"/>
      <c r="HW160" s="137"/>
      <c r="HX160" s="113"/>
      <c r="HY160" s="11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15" customFormat="1" ht="12.75">
      <c r="A161" s="1"/>
      <c r="B161" s="2"/>
      <c r="C161" s="2"/>
      <c r="D161" s="2"/>
      <c r="E161" s="1"/>
      <c r="F161" s="1"/>
      <c r="G161" s="1"/>
      <c r="H161" s="1"/>
      <c r="Z161" s="138"/>
      <c r="AR161" s="139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13"/>
      <c r="HY161" s="11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15" customFormat="1" ht="12.75">
      <c r="A162" s="1"/>
      <c r="B162" s="2"/>
      <c r="C162" s="2"/>
      <c r="D162" s="2"/>
      <c r="E162" s="1"/>
      <c r="F162" s="1"/>
      <c r="G162" s="1"/>
      <c r="H162" s="1"/>
      <c r="Z162" s="138"/>
      <c r="AR162" s="139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7"/>
      <c r="FT162" s="137"/>
      <c r="FU162" s="137"/>
      <c r="FV162" s="137"/>
      <c r="FW162" s="137"/>
      <c r="FX162" s="137"/>
      <c r="FY162" s="137"/>
      <c r="FZ162" s="137"/>
      <c r="GA162" s="137"/>
      <c r="GB162" s="137"/>
      <c r="GC162" s="137"/>
      <c r="GD162" s="137"/>
      <c r="GE162" s="137"/>
      <c r="GF162" s="137"/>
      <c r="GG162" s="137"/>
      <c r="GH162" s="137"/>
      <c r="GI162" s="137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13"/>
      <c r="HY162" s="11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15" customFormat="1" ht="12.75">
      <c r="A163" s="1"/>
      <c r="B163" s="2"/>
      <c r="C163" s="2"/>
      <c r="D163" s="2"/>
      <c r="E163" s="1"/>
      <c r="F163" s="1"/>
      <c r="G163" s="1"/>
      <c r="H163" s="1"/>
      <c r="Z163" s="138"/>
      <c r="AR163" s="139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  <c r="FQ163" s="137"/>
      <c r="FR163" s="137"/>
      <c r="FS163" s="137"/>
      <c r="FT163" s="137"/>
      <c r="FU163" s="137"/>
      <c r="FV163" s="137"/>
      <c r="FW163" s="137"/>
      <c r="FX163" s="137"/>
      <c r="FY163" s="137"/>
      <c r="FZ163" s="137"/>
      <c r="GA163" s="137"/>
      <c r="GB163" s="137"/>
      <c r="GC163" s="137"/>
      <c r="GD163" s="137"/>
      <c r="GE163" s="137"/>
      <c r="GF163" s="137"/>
      <c r="GG163" s="137"/>
      <c r="GH163" s="137"/>
      <c r="GI163" s="137"/>
      <c r="GJ163" s="137"/>
      <c r="GK163" s="137"/>
      <c r="GL163" s="137"/>
      <c r="GM163" s="137"/>
      <c r="GN163" s="137"/>
      <c r="GO163" s="137"/>
      <c r="GP163" s="137"/>
      <c r="GQ163" s="137"/>
      <c r="GR163" s="137"/>
      <c r="GS163" s="137"/>
      <c r="GT163" s="137"/>
      <c r="GU163" s="137"/>
      <c r="GV163" s="137"/>
      <c r="GW163" s="137"/>
      <c r="GX163" s="137"/>
      <c r="GY163" s="137"/>
      <c r="GZ163" s="137"/>
      <c r="HA163" s="137"/>
      <c r="HB163" s="137"/>
      <c r="HC163" s="137"/>
      <c r="HD163" s="137"/>
      <c r="HE163" s="137"/>
      <c r="HF163" s="137"/>
      <c r="HG163" s="137"/>
      <c r="HH163" s="137"/>
      <c r="HI163" s="137"/>
      <c r="HJ163" s="137"/>
      <c r="HK163" s="137"/>
      <c r="HL163" s="137"/>
      <c r="HM163" s="137"/>
      <c r="HN163" s="137"/>
      <c r="HO163" s="137"/>
      <c r="HP163" s="137"/>
      <c r="HQ163" s="137"/>
      <c r="HR163" s="137"/>
      <c r="HS163" s="137"/>
      <c r="HT163" s="137"/>
      <c r="HU163" s="137"/>
      <c r="HV163" s="137"/>
      <c r="HW163" s="137"/>
      <c r="HX163" s="113"/>
      <c r="HY163" s="11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15" customFormat="1" ht="12.75">
      <c r="A164" s="1"/>
      <c r="B164" s="2"/>
      <c r="C164" s="2"/>
      <c r="D164" s="2"/>
      <c r="E164" s="1"/>
      <c r="F164" s="1"/>
      <c r="G164" s="1"/>
      <c r="H164" s="1"/>
      <c r="Z164" s="138"/>
      <c r="AR164" s="139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  <c r="FQ164" s="137"/>
      <c r="FR164" s="137"/>
      <c r="FS164" s="137"/>
      <c r="FT164" s="137"/>
      <c r="FU164" s="137"/>
      <c r="FV164" s="137"/>
      <c r="FW164" s="137"/>
      <c r="FX164" s="137"/>
      <c r="FY164" s="137"/>
      <c r="FZ164" s="137"/>
      <c r="GA164" s="137"/>
      <c r="GB164" s="137"/>
      <c r="GC164" s="137"/>
      <c r="GD164" s="137"/>
      <c r="GE164" s="137"/>
      <c r="GF164" s="137"/>
      <c r="GG164" s="137"/>
      <c r="GH164" s="137"/>
      <c r="GI164" s="137"/>
      <c r="GJ164" s="137"/>
      <c r="GK164" s="137"/>
      <c r="GL164" s="137"/>
      <c r="GM164" s="137"/>
      <c r="GN164" s="137"/>
      <c r="GO164" s="137"/>
      <c r="GP164" s="137"/>
      <c r="GQ164" s="137"/>
      <c r="GR164" s="137"/>
      <c r="GS164" s="137"/>
      <c r="GT164" s="137"/>
      <c r="GU164" s="137"/>
      <c r="GV164" s="137"/>
      <c r="GW164" s="137"/>
      <c r="GX164" s="137"/>
      <c r="GY164" s="137"/>
      <c r="GZ164" s="137"/>
      <c r="HA164" s="137"/>
      <c r="HB164" s="137"/>
      <c r="HC164" s="137"/>
      <c r="HD164" s="137"/>
      <c r="HE164" s="137"/>
      <c r="HF164" s="137"/>
      <c r="HG164" s="137"/>
      <c r="HH164" s="137"/>
      <c r="HI164" s="137"/>
      <c r="HJ164" s="137"/>
      <c r="HK164" s="137"/>
      <c r="HL164" s="137"/>
      <c r="HM164" s="137"/>
      <c r="HN164" s="137"/>
      <c r="HO164" s="137"/>
      <c r="HP164" s="137"/>
      <c r="HQ164" s="137"/>
      <c r="HR164" s="137"/>
      <c r="HS164" s="137"/>
      <c r="HT164" s="137"/>
      <c r="HU164" s="137"/>
      <c r="HV164" s="137"/>
      <c r="HW164" s="137"/>
      <c r="HX164" s="113"/>
      <c r="HY164" s="11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15" customFormat="1" ht="12.75">
      <c r="A165" s="1"/>
      <c r="B165" s="2"/>
      <c r="C165" s="2"/>
      <c r="D165" s="2"/>
      <c r="E165" s="1"/>
      <c r="F165" s="1"/>
      <c r="G165" s="1"/>
      <c r="H165" s="1"/>
      <c r="Z165" s="138"/>
      <c r="AR165" s="139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  <c r="FS165" s="137"/>
      <c r="FT165" s="137"/>
      <c r="FU165" s="137"/>
      <c r="FV165" s="137"/>
      <c r="FW165" s="137"/>
      <c r="FX165" s="137"/>
      <c r="FY165" s="137"/>
      <c r="FZ165" s="137"/>
      <c r="GA165" s="137"/>
      <c r="GB165" s="137"/>
      <c r="GC165" s="137"/>
      <c r="GD165" s="137"/>
      <c r="GE165" s="137"/>
      <c r="GF165" s="137"/>
      <c r="GG165" s="137"/>
      <c r="GH165" s="137"/>
      <c r="GI165" s="137"/>
      <c r="GJ165" s="137"/>
      <c r="GK165" s="137"/>
      <c r="GL165" s="137"/>
      <c r="GM165" s="137"/>
      <c r="GN165" s="137"/>
      <c r="GO165" s="137"/>
      <c r="GP165" s="137"/>
      <c r="GQ165" s="137"/>
      <c r="GR165" s="137"/>
      <c r="GS165" s="137"/>
      <c r="GT165" s="137"/>
      <c r="GU165" s="137"/>
      <c r="GV165" s="137"/>
      <c r="GW165" s="137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7"/>
      <c r="HN165" s="137"/>
      <c r="HO165" s="137"/>
      <c r="HP165" s="137"/>
      <c r="HQ165" s="137"/>
      <c r="HR165" s="137"/>
      <c r="HS165" s="137"/>
      <c r="HT165" s="137"/>
      <c r="HU165" s="137"/>
      <c r="HV165" s="137"/>
      <c r="HW165" s="137"/>
      <c r="HX165" s="113"/>
      <c r="HY165" s="11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15" customFormat="1" ht="12.75">
      <c r="A166" s="1"/>
      <c r="B166" s="2"/>
      <c r="C166" s="2"/>
      <c r="D166" s="2"/>
      <c r="E166" s="1"/>
      <c r="F166" s="1"/>
      <c r="G166" s="1"/>
      <c r="H166" s="1"/>
      <c r="Z166" s="138"/>
      <c r="AR166" s="139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37"/>
      <c r="FI166" s="137"/>
      <c r="FJ166" s="137"/>
      <c r="FK166" s="137"/>
      <c r="FL166" s="137"/>
      <c r="FM166" s="137"/>
      <c r="FN166" s="137"/>
      <c r="FO166" s="137"/>
      <c r="FP166" s="137"/>
      <c r="FQ166" s="137"/>
      <c r="FR166" s="137"/>
      <c r="FS166" s="137"/>
      <c r="FT166" s="137"/>
      <c r="FU166" s="137"/>
      <c r="FV166" s="137"/>
      <c r="FW166" s="137"/>
      <c r="FX166" s="137"/>
      <c r="FY166" s="137"/>
      <c r="FZ166" s="137"/>
      <c r="GA166" s="137"/>
      <c r="GB166" s="137"/>
      <c r="GC166" s="137"/>
      <c r="GD166" s="137"/>
      <c r="GE166" s="137"/>
      <c r="GF166" s="137"/>
      <c r="GG166" s="137"/>
      <c r="GH166" s="137"/>
      <c r="GI166" s="137"/>
      <c r="GJ166" s="137"/>
      <c r="GK166" s="137"/>
      <c r="GL166" s="137"/>
      <c r="GM166" s="137"/>
      <c r="GN166" s="137"/>
      <c r="GO166" s="137"/>
      <c r="GP166" s="137"/>
      <c r="GQ166" s="137"/>
      <c r="GR166" s="137"/>
      <c r="GS166" s="137"/>
      <c r="GT166" s="137"/>
      <c r="GU166" s="137"/>
      <c r="GV166" s="137"/>
      <c r="GW166" s="137"/>
      <c r="GX166" s="137"/>
      <c r="GY166" s="137"/>
      <c r="GZ166" s="137"/>
      <c r="HA166" s="137"/>
      <c r="HB166" s="137"/>
      <c r="HC166" s="137"/>
      <c r="HD166" s="137"/>
      <c r="HE166" s="137"/>
      <c r="HF166" s="137"/>
      <c r="HG166" s="137"/>
      <c r="HH166" s="137"/>
      <c r="HI166" s="137"/>
      <c r="HJ166" s="137"/>
      <c r="HK166" s="137"/>
      <c r="HL166" s="137"/>
      <c r="HM166" s="137"/>
      <c r="HN166" s="137"/>
      <c r="HO166" s="137"/>
      <c r="HP166" s="137"/>
      <c r="HQ166" s="137"/>
      <c r="HR166" s="137"/>
      <c r="HS166" s="137"/>
      <c r="HT166" s="137"/>
      <c r="HU166" s="137"/>
      <c r="HV166" s="137"/>
      <c r="HW166" s="137"/>
      <c r="HX166" s="113"/>
      <c r="HY166" s="11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15" customFormat="1" ht="12.75">
      <c r="A167" s="1"/>
      <c r="B167" s="2"/>
      <c r="C167" s="2"/>
      <c r="D167" s="2"/>
      <c r="E167" s="1"/>
      <c r="F167" s="1"/>
      <c r="G167" s="1"/>
      <c r="H167" s="1"/>
      <c r="Z167" s="138"/>
      <c r="AR167" s="139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  <c r="FS167" s="137"/>
      <c r="FT167" s="137"/>
      <c r="FU167" s="137"/>
      <c r="FV167" s="137"/>
      <c r="FW167" s="137"/>
      <c r="FX167" s="137"/>
      <c r="FY167" s="137"/>
      <c r="FZ167" s="137"/>
      <c r="GA167" s="137"/>
      <c r="GB167" s="137"/>
      <c r="GC167" s="137"/>
      <c r="GD167" s="137"/>
      <c r="GE167" s="137"/>
      <c r="GF167" s="137"/>
      <c r="GG167" s="137"/>
      <c r="GH167" s="137"/>
      <c r="GI167" s="137"/>
      <c r="GJ167" s="137"/>
      <c r="GK167" s="137"/>
      <c r="GL167" s="137"/>
      <c r="GM167" s="137"/>
      <c r="GN167" s="137"/>
      <c r="GO167" s="137"/>
      <c r="GP167" s="137"/>
      <c r="GQ167" s="137"/>
      <c r="GR167" s="137"/>
      <c r="GS167" s="137"/>
      <c r="GT167" s="137"/>
      <c r="GU167" s="137"/>
      <c r="GV167" s="137"/>
      <c r="GW167" s="137"/>
      <c r="GX167" s="137"/>
      <c r="GY167" s="137"/>
      <c r="GZ167" s="137"/>
      <c r="HA167" s="137"/>
      <c r="HB167" s="137"/>
      <c r="HC167" s="137"/>
      <c r="HD167" s="137"/>
      <c r="HE167" s="137"/>
      <c r="HF167" s="137"/>
      <c r="HG167" s="137"/>
      <c r="HH167" s="137"/>
      <c r="HI167" s="137"/>
      <c r="HJ167" s="137"/>
      <c r="HK167" s="137"/>
      <c r="HL167" s="137"/>
      <c r="HM167" s="137"/>
      <c r="HN167" s="137"/>
      <c r="HO167" s="137"/>
      <c r="HP167" s="137"/>
      <c r="HQ167" s="137"/>
      <c r="HR167" s="137"/>
      <c r="HS167" s="137"/>
      <c r="HT167" s="137"/>
      <c r="HU167" s="137"/>
      <c r="HV167" s="137"/>
      <c r="HW167" s="137"/>
      <c r="HX167" s="113"/>
      <c r="HY167" s="11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15" customFormat="1" ht="12.75">
      <c r="A168" s="1"/>
      <c r="B168" s="2"/>
      <c r="C168" s="2"/>
      <c r="D168" s="2"/>
      <c r="E168" s="1"/>
      <c r="F168" s="1"/>
      <c r="G168" s="1"/>
      <c r="H168" s="1"/>
      <c r="Z168" s="138"/>
      <c r="AR168" s="139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  <c r="FQ168" s="137"/>
      <c r="FR168" s="137"/>
      <c r="FS168" s="137"/>
      <c r="FT168" s="137"/>
      <c r="FU168" s="137"/>
      <c r="FV168" s="137"/>
      <c r="FW168" s="137"/>
      <c r="FX168" s="137"/>
      <c r="FY168" s="137"/>
      <c r="FZ168" s="137"/>
      <c r="GA168" s="137"/>
      <c r="GB168" s="137"/>
      <c r="GC168" s="137"/>
      <c r="GD168" s="137"/>
      <c r="GE168" s="137"/>
      <c r="GF168" s="137"/>
      <c r="GG168" s="137"/>
      <c r="GH168" s="137"/>
      <c r="GI168" s="137"/>
      <c r="GJ168" s="137"/>
      <c r="GK168" s="137"/>
      <c r="GL168" s="137"/>
      <c r="GM168" s="137"/>
      <c r="GN168" s="137"/>
      <c r="GO168" s="137"/>
      <c r="GP168" s="137"/>
      <c r="GQ168" s="137"/>
      <c r="GR168" s="137"/>
      <c r="GS168" s="137"/>
      <c r="GT168" s="137"/>
      <c r="GU168" s="137"/>
      <c r="GV168" s="137"/>
      <c r="GW168" s="137"/>
      <c r="GX168" s="137"/>
      <c r="GY168" s="137"/>
      <c r="GZ168" s="137"/>
      <c r="HA168" s="137"/>
      <c r="HB168" s="137"/>
      <c r="HC168" s="137"/>
      <c r="HD168" s="137"/>
      <c r="HE168" s="137"/>
      <c r="HF168" s="137"/>
      <c r="HG168" s="137"/>
      <c r="HH168" s="137"/>
      <c r="HI168" s="137"/>
      <c r="HJ168" s="137"/>
      <c r="HK168" s="137"/>
      <c r="HL168" s="137"/>
      <c r="HM168" s="137"/>
      <c r="HN168" s="137"/>
      <c r="HO168" s="137"/>
      <c r="HP168" s="137"/>
      <c r="HQ168" s="137"/>
      <c r="HR168" s="137"/>
      <c r="HS168" s="137"/>
      <c r="HT168" s="137"/>
      <c r="HU168" s="137"/>
      <c r="HV168" s="137"/>
      <c r="HW168" s="137"/>
      <c r="HX168" s="113"/>
      <c r="HY168" s="11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15" customFormat="1" ht="12.75">
      <c r="A169" s="1"/>
      <c r="B169" s="2"/>
      <c r="C169" s="2"/>
      <c r="D169" s="2"/>
      <c r="E169" s="1"/>
      <c r="F169" s="1"/>
      <c r="G169" s="1"/>
      <c r="H169" s="1"/>
      <c r="Z169" s="138"/>
      <c r="AR169" s="139"/>
      <c r="DU169" s="137"/>
      <c r="DV169" s="137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  <c r="FQ169" s="137"/>
      <c r="FR169" s="137"/>
      <c r="FS169" s="137"/>
      <c r="FT169" s="137"/>
      <c r="FU169" s="137"/>
      <c r="FV169" s="137"/>
      <c r="FW169" s="137"/>
      <c r="FX169" s="137"/>
      <c r="FY169" s="137"/>
      <c r="FZ169" s="137"/>
      <c r="GA169" s="137"/>
      <c r="GB169" s="137"/>
      <c r="GC169" s="137"/>
      <c r="GD169" s="137"/>
      <c r="GE169" s="137"/>
      <c r="GF169" s="137"/>
      <c r="GG169" s="137"/>
      <c r="GH169" s="137"/>
      <c r="GI169" s="137"/>
      <c r="GJ169" s="137"/>
      <c r="GK169" s="137"/>
      <c r="GL169" s="137"/>
      <c r="GM169" s="137"/>
      <c r="GN169" s="137"/>
      <c r="GO169" s="137"/>
      <c r="GP169" s="137"/>
      <c r="GQ169" s="137"/>
      <c r="GR169" s="137"/>
      <c r="GS169" s="137"/>
      <c r="GT169" s="137"/>
      <c r="GU169" s="137"/>
      <c r="GV169" s="137"/>
      <c r="GW169" s="137"/>
      <c r="GX169" s="137"/>
      <c r="GY169" s="137"/>
      <c r="GZ169" s="137"/>
      <c r="HA169" s="137"/>
      <c r="HB169" s="137"/>
      <c r="HC169" s="137"/>
      <c r="HD169" s="137"/>
      <c r="HE169" s="137"/>
      <c r="HF169" s="137"/>
      <c r="HG169" s="137"/>
      <c r="HH169" s="137"/>
      <c r="HI169" s="137"/>
      <c r="HJ169" s="137"/>
      <c r="HK169" s="137"/>
      <c r="HL169" s="137"/>
      <c r="HM169" s="137"/>
      <c r="HN169" s="137"/>
      <c r="HO169" s="137"/>
      <c r="HP169" s="137"/>
      <c r="HQ169" s="137"/>
      <c r="HR169" s="137"/>
      <c r="HS169" s="137"/>
      <c r="HT169" s="137"/>
      <c r="HU169" s="137"/>
      <c r="HV169" s="137"/>
      <c r="HW169" s="137"/>
      <c r="HX169" s="113"/>
      <c r="HY169" s="11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15" customFormat="1" ht="12.75">
      <c r="A170" s="1"/>
      <c r="B170" s="2"/>
      <c r="C170" s="2"/>
      <c r="D170" s="2"/>
      <c r="E170" s="1"/>
      <c r="F170" s="1"/>
      <c r="G170" s="1"/>
      <c r="H170" s="1"/>
      <c r="Z170" s="138"/>
      <c r="AR170" s="139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37"/>
      <c r="EI170" s="137"/>
      <c r="EJ170" s="137"/>
      <c r="EK170" s="137"/>
      <c r="EL170" s="137"/>
      <c r="EM170" s="137"/>
      <c r="EN170" s="137"/>
      <c r="EO170" s="137"/>
      <c r="EP170" s="137"/>
      <c r="EQ170" s="137"/>
      <c r="ER170" s="137"/>
      <c r="ES170" s="137"/>
      <c r="ET170" s="137"/>
      <c r="EU170" s="137"/>
      <c r="EV170" s="137"/>
      <c r="EW170" s="137"/>
      <c r="EX170" s="137"/>
      <c r="EY170" s="137"/>
      <c r="EZ170" s="137"/>
      <c r="FA170" s="137"/>
      <c r="FB170" s="137"/>
      <c r="FC170" s="137"/>
      <c r="FD170" s="137"/>
      <c r="FE170" s="137"/>
      <c r="FF170" s="137"/>
      <c r="FG170" s="137"/>
      <c r="FH170" s="137"/>
      <c r="FI170" s="137"/>
      <c r="FJ170" s="137"/>
      <c r="FK170" s="137"/>
      <c r="FL170" s="137"/>
      <c r="FM170" s="137"/>
      <c r="FN170" s="137"/>
      <c r="FO170" s="137"/>
      <c r="FP170" s="137"/>
      <c r="FQ170" s="137"/>
      <c r="FR170" s="137"/>
      <c r="FS170" s="137"/>
      <c r="FT170" s="137"/>
      <c r="FU170" s="137"/>
      <c r="FV170" s="137"/>
      <c r="FW170" s="137"/>
      <c r="FX170" s="137"/>
      <c r="FY170" s="137"/>
      <c r="FZ170" s="137"/>
      <c r="GA170" s="137"/>
      <c r="GB170" s="137"/>
      <c r="GC170" s="137"/>
      <c r="GD170" s="137"/>
      <c r="GE170" s="137"/>
      <c r="GF170" s="137"/>
      <c r="GG170" s="137"/>
      <c r="GH170" s="137"/>
      <c r="GI170" s="137"/>
      <c r="GJ170" s="137"/>
      <c r="GK170" s="137"/>
      <c r="GL170" s="137"/>
      <c r="GM170" s="137"/>
      <c r="GN170" s="137"/>
      <c r="GO170" s="137"/>
      <c r="GP170" s="137"/>
      <c r="GQ170" s="137"/>
      <c r="GR170" s="137"/>
      <c r="GS170" s="137"/>
      <c r="GT170" s="137"/>
      <c r="GU170" s="137"/>
      <c r="GV170" s="137"/>
      <c r="GW170" s="137"/>
      <c r="GX170" s="137"/>
      <c r="GY170" s="137"/>
      <c r="GZ170" s="137"/>
      <c r="HA170" s="137"/>
      <c r="HB170" s="137"/>
      <c r="HC170" s="137"/>
      <c r="HD170" s="137"/>
      <c r="HE170" s="137"/>
      <c r="HF170" s="137"/>
      <c r="HG170" s="137"/>
      <c r="HH170" s="137"/>
      <c r="HI170" s="137"/>
      <c r="HJ170" s="137"/>
      <c r="HK170" s="137"/>
      <c r="HL170" s="137"/>
      <c r="HM170" s="137"/>
      <c r="HN170" s="137"/>
      <c r="HO170" s="137"/>
      <c r="HP170" s="137"/>
      <c r="HQ170" s="137"/>
      <c r="HR170" s="137"/>
      <c r="HS170" s="137"/>
      <c r="HT170" s="137"/>
      <c r="HU170" s="137"/>
      <c r="HV170" s="137"/>
      <c r="HW170" s="137"/>
      <c r="HX170" s="113"/>
      <c r="HY170" s="11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15" customFormat="1" ht="12.75">
      <c r="A171" s="1"/>
      <c r="B171" s="2"/>
      <c r="C171" s="2"/>
      <c r="D171" s="2"/>
      <c r="E171" s="1"/>
      <c r="F171" s="1"/>
      <c r="G171" s="1"/>
      <c r="H171" s="1"/>
      <c r="Z171" s="138"/>
      <c r="AR171" s="139"/>
      <c r="DU171" s="137"/>
      <c r="DV171" s="137"/>
      <c r="DW171" s="137"/>
      <c r="DX171" s="137"/>
      <c r="DY171" s="137"/>
      <c r="DZ171" s="137"/>
      <c r="EA171" s="137"/>
      <c r="EB171" s="137"/>
      <c r="EC171" s="137"/>
      <c r="ED171" s="137"/>
      <c r="EE171" s="137"/>
      <c r="EF171" s="137"/>
      <c r="EG171" s="137"/>
      <c r="EH171" s="137"/>
      <c r="EI171" s="137"/>
      <c r="EJ171" s="137"/>
      <c r="EK171" s="137"/>
      <c r="EL171" s="137"/>
      <c r="EM171" s="137"/>
      <c r="EN171" s="137"/>
      <c r="EO171" s="137"/>
      <c r="EP171" s="137"/>
      <c r="EQ171" s="137"/>
      <c r="ER171" s="137"/>
      <c r="ES171" s="137"/>
      <c r="ET171" s="137"/>
      <c r="EU171" s="137"/>
      <c r="EV171" s="137"/>
      <c r="EW171" s="137"/>
      <c r="EX171" s="137"/>
      <c r="EY171" s="137"/>
      <c r="EZ171" s="137"/>
      <c r="FA171" s="137"/>
      <c r="FB171" s="137"/>
      <c r="FC171" s="137"/>
      <c r="FD171" s="137"/>
      <c r="FE171" s="137"/>
      <c r="FF171" s="137"/>
      <c r="FG171" s="137"/>
      <c r="FH171" s="137"/>
      <c r="FI171" s="137"/>
      <c r="FJ171" s="137"/>
      <c r="FK171" s="137"/>
      <c r="FL171" s="137"/>
      <c r="FM171" s="137"/>
      <c r="FN171" s="137"/>
      <c r="FO171" s="137"/>
      <c r="FP171" s="137"/>
      <c r="FQ171" s="137"/>
      <c r="FR171" s="137"/>
      <c r="FS171" s="137"/>
      <c r="FT171" s="137"/>
      <c r="FU171" s="137"/>
      <c r="FV171" s="137"/>
      <c r="FW171" s="137"/>
      <c r="FX171" s="137"/>
      <c r="FY171" s="137"/>
      <c r="FZ171" s="137"/>
      <c r="GA171" s="137"/>
      <c r="GB171" s="137"/>
      <c r="GC171" s="137"/>
      <c r="GD171" s="137"/>
      <c r="GE171" s="137"/>
      <c r="GF171" s="137"/>
      <c r="GG171" s="137"/>
      <c r="GH171" s="137"/>
      <c r="GI171" s="137"/>
      <c r="GJ171" s="137"/>
      <c r="GK171" s="137"/>
      <c r="GL171" s="137"/>
      <c r="GM171" s="137"/>
      <c r="GN171" s="137"/>
      <c r="GO171" s="137"/>
      <c r="GP171" s="137"/>
      <c r="GQ171" s="137"/>
      <c r="GR171" s="137"/>
      <c r="GS171" s="137"/>
      <c r="GT171" s="137"/>
      <c r="GU171" s="137"/>
      <c r="GV171" s="137"/>
      <c r="GW171" s="137"/>
      <c r="GX171" s="137"/>
      <c r="GY171" s="137"/>
      <c r="GZ171" s="137"/>
      <c r="HA171" s="137"/>
      <c r="HB171" s="137"/>
      <c r="HC171" s="137"/>
      <c r="HD171" s="137"/>
      <c r="HE171" s="137"/>
      <c r="HF171" s="137"/>
      <c r="HG171" s="137"/>
      <c r="HH171" s="137"/>
      <c r="HI171" s="137"/>
      <c r="HJ171" s="137"/>
      <c r="HK171" s="137"/>
      <c r="HL171" s="137"/>
      <c r="HM171" s="137"/>
      <c r="HN171" s="137"/>
      <c r="HO171" s="137"/>
      <c r="HP171" s="137"/>
      <c r="HQ171" s="137"/>
      <c r="HR171" s="137"/>
      <c r="HS171" s="137"/>
      <c r="HT171" s="137"/>
      <c r="HU171" s="137"/>
      <c r="HV171" s="137"/>
      <c r="HW171" s="137"/>
      <c r="HX171" s="113"/>
      <c r="HY171" s="11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15" customFormat="1" ht="12.75">
      <c r="A172" s="1"/>
      <c r="B172" s="2"/>
      <c r="C172" s="2"/>
      <c r="D172" s="2"/>
      <c r="E172" s="1"/>
      <c r="F172" s="1"/>
      <c r="G172" s="1"/>
      <c r="H172" s="1"/>
      <c r="Z172" s="138"/>
      <c r="AR172" s="139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/>
      <c r="EW172" s="137"/>
      <c r="EX172" s="137"/>
      <c r="EY172" s="137"/>
      <c r="EZ172" s="137"/>
      <c r="FA172" s="137"/>
      <c r="FB172" s="137"/>
      <c r="FC172" s="137"/>
      <c r="FD172" s="137"/>
      <c r="FE172" s="137"/>
      <c r="FF172" s="137"/>
      <c r="FG172" s="137"/>
      <c r="FH172" s="137"/>
      <c r="FI172" s="137"/>
      <c r="FJ172" s="137"/>
      <c r="FK172" s="137"/>
      <c r="FL172" s="137"/>
      <c r="FM172" s="137"/>
      <c r="FN172" s="137"/>
      <c r="FO172" s="137"/>
      <c r="FP172" s="137"/>
      <c r="FQ172" s="137"/>
      <c r="FR172" s="137"/>
      <c r="FS172" s="137"/>
      <c r="FT172" s="137"/>
      <c r="FU172" s="137"/>
      <c r="FV172" s="137"/>
      <c r="FW172" s="137"/>
      <c r="FX172" s="137"/>
      <c r="FY172" s="137"/>
      <c r="FZ172" s="137"/>
      <c r="GA172" s="137"/>
      <c r="GB172" s="137"/>
      <c r="GC172" s="137"/>
      <c r="GD172" s="137"/>
      <c r="GE172" s="137"/>
      <c r="GF172" s="137"/>
      <c r="GG172" s="137"/>
      <c r="GH172" s="137"/>
      <c r="GI172" s="137"/>
      <c r="GJ172" s="137"/>
      <c r="GK172" s="137"/>
      <c r="GL172" s="137"/>
      <c r="GM172" s="137"/>
      <c r="GN172" s="137"/>
      <c r="GO172" s="137"/>
      <c r="GP172" s="137"/>
      <c r="GQ172" s="137"/>
      <c r="GR172" s="137"/>
      <c r="GS172" s="137"/>
      <c r="GT172" s="137"/>
      <c r="GU172" s="137"/>
      <c r="GV172" s="137"/>
      <c r="GW172" s="137"/>
      <c r="GX172" s="137"/>
      <c r="GY172" s="137"/>
      <c r="GZ172" s="137"/>
      <c r="HA172" s="137"/>
      <c r="HB172" s="137"/>
      <c r="HC172" s="137"/>
      <c r="HD172" s="137"/>
      <c r="HE172" s="137"/>
      <c r="HF172" s="137"/>
      <c r="HG172" s="137"/>
      <c r="HH172" s="137"/>
      <c r="HI172" s="137"/>
      <c r="HJ172" s="137"/>
      <c r="HK172" s="137"/>
      <c r="HL172" s="137"/>
      <c r="HM172" s="137"/>
      <c r="HN172" s="137"/>
      <c r="HO172" s="137"/>
      <c r="HP172" s="137"/>
      <c r="HQ172" s="137"/>
      <c r="HR172" s="137"/>
      <c r="HS172" s="137"/>
      <c r="HT172" s="137"/>
      <c r="HU172" s="137"/>
      <c r="HV172" s="137"/>
      <c r="HW172" s="137"/>
      <c r="HX172" s="113"/>
      <c r="HY172" s="11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15" customFormat="1" ht="12.75">
      <c r="A173" s="1"/>
      <c r="B173" s="2"/>
      <c r="C173" s="2"/>
      <c r="D173" s="2"/>
      <c r="E173" s="1"/>
      <c r="F173" s="1"/>
      <c r="G173" s="1"/>
      <c r="H173" s="1"/>
      <c r="Z173" s="138"/>
      <c r="AR173" s="139"/>
      <c r="DU173" s="137"/>
      <c r="DV173" s="137"/>
      <c r="DW173" s="137"/>
      <c r="DX173" s="137"/>
      <c r="DY173" s="137"/>
      <c r="DZ173" s="137"/>
      <c r="EA173" s="137"/>
      <c r="EB173" s="137"/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/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/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137"/>
      <c r="FI173" s="137"/>
      <c r="FJ173" s="137"/>
      <c r="FK173" s="137"/>
      <c r="FL173" s="137"/>
      <c r="FM173" s="137"/>
      <c r="FN173" s="137"/>
      <c r="FO173" s="137"/>
      <c r="FP173" s="137"/>
      <c r="FQ173" s="137"/>
      <c r="FR173" s="137"/>
      <c r="FS173" s="137"/>
      <c r="FT173" s="137"/>
      <c r="FU173" s="137"/>
      <c r="FV173" s="137"/>
      <c r="FW173" s="137"/>
      <c r="FX173" s="137"/>
      <c r="FY173" s="137"/>
      <c r="FZ173" s="137"/>
      <c r="GA173" s="137"/>
      <c r="GB173" s="137"/>
      <c r="GC173" s="137"/>
      <c r="GD173" s="137"/>
      <c r="GE173" s="137"/>
      <c r="GF173" s="137"/>
      <c r="GG173" s="137"/>
      <c r="GH173" s="137"/>
      <c r="GI173" s="137"/>
      <c r="GJ173" s="137"/>
      <c r="GK173" s="137"/>
      <c r="GL173" s="137"/>
      <c r="GM173" s="137"/>
      <c r="GN173" s="137"/>
      <c r="GO173" s="137"/>
      <c r="GP173" s="137"/>
      <c r="GQ173" s="137"/>
      <c r="GR173" s="137"/>
      <c r="GS173" s="137"/>
      <c r="GT173" s="137"/>
      <c r="GU173" s="137"/>
      <c r="GV173" s="137"/>
      <c r="GW173" s="137"/>
      <c r="GX173" s="137"/>
      <c r="GY173" s="137"/>
      <c r="GZ173" s="137"/>
      <c r="HA173" s="137"/>
      <c r="HB173" s="137"/>
      <c r="HC173" s="137"/>
      <c r="HD173" s="137"/>
      <c r="HE173" s="137"/>
      <c r="HF173" s="137"/>
      <c r="HG173" s="137"/>
      <c r="HH173" s="137"/>
      <c r="HI173" s="137"/>
      <c r="HJ173" s="137"/>
      <c r="HK173" s="137"/>
      <c r="HL173" s="137"/>
      <c r="HM173" s="137"/>
      <c r="HN173" s="137"/>
      <c r="HO173" s="137"/>
      <c r="HP173" s="137"/>
      <c r="HQ173" s="137"/>
      <c r="HR173" s="137"/>
      <c r="HS173" s="137"/>
      <c r="HT173" s="137"/>
      <c r="HU173" s="137"/>
      <c r="HV173" s="137"/>
      <c r="HW173" s="137"/>
      <c r="HX173" s="113"/>
      <c r="HY173" s="11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15" customFormat="1" ht="12.75">
      <c r="A174" s="1"/>
      <c r="B174" s="2"/>
      <c r="C174" s="2"/>
      <c r="D174" s="2"/>
      <c r="E174" s="1"/>
      <c r="F174" s="1"/>
      <c r="G174" s="1"/>
      <c r="H174" s="1"/>
      <c r="AR174" s="139"/>
      <c r="DU174" s="137"/>
      <c r="DV174" s="137"/>
      <c r="DW174" s="137"/>
      <c r="DX174" s="137"/>
      <c r="DY174" s="137"/>
      <c r="DZ174" s="137"/>
      <c r="EA174" s="137"/>
      <c r="EB174" s="137"/>
      <c r="EC174" s="137"/>
      <c r="ED174" s="137"/>
      <c r="EE174" s="137"/>
      <c r="EF174" s="137"/>
      <c r="EG174" s="137"/>
      <c r="EH174" s="137"/>
      <c r="EI174" s="137"/>
      <c r="EJ174" s="137"/>
      <c r="EK174" s="137"/>
      <c r="EL174" s="137"/>
      <c r="EM174" s="137"/>
      <c r="EN174" s="137"/>
      <c r="EO174" s="137"/>
      <c r="EP174" s="137"/>
      <c r="EQ174" s="137"/>
      <c r="ER174" s="137"/>
      <c r="ES174" s="137"/>
      <c r="ET174" s="137"/>
      <c r="EU174" s="137"/>
      <c r="EV174" s="137"/>
      <c r="EW174" s="137"/>
      <c r="EX174" s="137"/>
      <c r="EY174" s="137"/>
      <c r="EZ174" s="137"/>
      <c r="FA174" s="137"/>
      <c r="FB174" s="137"/>
      <c r="FC174" s="137"/>
      <c r="FD174" s="137"/>
      <c r="FE174" s="137"/>
      <c r="FF174" s="137"/>
      <c r="FG174" s="137"/>
      <c r="FH174" s="137"/>
      <c r="FI174" s="137"/>
      <c r="FJ174" s="137"/>
      <c r="FK174" s="137"/>
      <c r="FL174" s="137"/>
      <c r="FM174" s="137"/>
      <c r="FN174" s="137"/>
      <c r="FO174" s="137"/>
      <c r="FP174" s="137"/>
      <c r="FQ174" s="137"/>
      <c r="FR174" s="137"/>
      <c r="FS174" s="137"/>
      <c r="FT174" s="137"/>
      <c r="FU174" s="137"/>
      <c r="FV174" s="137"/>
      <c r="FW174" s="137"/>
      <c r="FX174" s="137"/>
      <c r="FY174" s="137"/>
      <c r="FZ174" s="137"/>
      <c r="GA174" s="137"/>
      <c r="GB174" s="137"/>
      <c r="GC174" s="137"/>
      <c r="GD174" s="137"/>
      <c r="GE174" s="137"/>
      <c r="GF174" s="137"/>
      <c r="GG174" s="137"/>
      <c r="GH174" s="137"/>
      <c r="GI174" s="137"/>
      <c r="GJ174" s="137"/>
      <c r="GK174" s="137"/>
      <c r="GL174" s="137"/>
      <c r="GM174" s="137"/>
      <c r="GN174" s="137"/>
      <c r="GO174" s="137"/>
      <c r="GP174" s="137"/>
      <c r="GQ174" s="137"/>
      <c r="GR174" s="137"/>
      <c r="GS174" s="137"/>
      <c r="GT174" s="137"/>
      <c r="GU174" s="137"/>
      <c r="GV174" s="137"/>
      <c r="GW174" s="137"/>
      <c r="GX174" s="137"/>
      <c r="GY174" s="137"/>
      <c r="GZ174" s="137"/>
      <c r="HA174" s="137"/>
      <c r="HB174" s="137"/>
      <c r="HC174" s="137"/>
      <c r="HD174" s="137"/>
      <c r="HE174" s="137"/>
      <c r="HF174" s="137"/>
      <c r="HG174" s="137"/>
      <c r="HH174" s="137"/>
      <c r="HI174" s="137"/>
      <c r="HJ174" s="137"/>
      <c r="HK174" s="137"/>
      <c r="HL174" s="137"/>
      <c r="HM174" s="137"/>
      <c r="HN174" s="137"/>
      <c r="HO174" s="137"/>
      <c r="HP174" s="137"/>
      <c r="HQ174" s="137"/>
      <c r="HR174" s="137"/>
      <c r="HS174" s="137"/>
      <c r="HT174" s="137"/>
      <c r="HU174" s="137"/>
      <c r="HV174" s="137"/>
      <c r="HW174" s="137"/>
      <c r="HX174" s="113"/>
      <c r="HY174" s="11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15" customFormat="1" ht="12.75">
      <c r="A175" s="1"/>
      <c r="B175" s="2"/>
      <c r="C175" s="2"/>
      <c r="D175" s="2"/>
      <c r="E175" s="1"/>
      <c r="F175" s="1"/>
      <c r="G175" s="1"/>
      <c r="H175" s="1"/>
      <c r="AR175" s="139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  <c r="FF175" s="137"/>
      <c r="FG175" s="137"/>
      <c r="FH175" s="137"/>
      <c r="FI175" s="137"/>
      <c r="FJ175" s="137"/>
      <c r="FK175" s="137"/>
      <c r="FL175" s="137"/>
      <c r="FM175" s="137"/>
      <c r="FN175" s="137"/>
      <c r="FO175" s="137"/>
      <c r="FP175" s="137"/>
      <c r="FQ175" s="137"/>
      <c r="FR175" s="137"/>
      <c r="FS175" s="137"/>
      <c r="FT175" s="137"/>
      <c r="FU175" s="137"/>
      <c r="FV175" s="137"/>
      <c r="FW175" s="137"/>
      <c r="FX175" s="137"/>
      <c r="FY175" s="137"/>
      <c r="FZ175" s="137"/>
      <c r="GA175" s="137"/>
      <c r="GB175" s="137"/>
      <c r="GC175" s="137"/>
      <c r="GD175" s="137"/>
      <c r="GE175" s="137"/>
      <c r="GF175" s="137"/>
      <c r="GG175" s="137"/>
      <c r="GH175" s="137"/>
      <c r="GI175" s="137"/>
      <c r="GJ175" s="137"/>
      <c r="GK175" s="137"/>
      <c r="GL175" s="137"/>
      <c r="GM175" s="137"/>
      <c r="GN175" s="137"/>
      <c r="GO175" s="137"/>
      <c r="GP175" s="137"/>
      <c r="GQ175" s="137"/>
      <c r="GR175" s="137"/>
      <c r="GS175" s="137"/>
      <c r="GT175" s="137"/>
      <c r="GU175" s="137"/>
      <c r="GV175" s="137"/>
      <c r="GW175" s="137"/>
      <c r="GX175" s="137"/>
      <c r="GY175" s="137"/>
      <c r="GZ175" s="137"/>
      <c r="HA175" s="137"/>
      <c r="HB175" s="137"/>
      <c r="HC175" s="137"/>
      <c r="HD175" s="137"/>
      <c r="HE175" s="137"/>
      <c r="HF175" s="137"/>
      <c r="HG175" s="137"/>
      <c r="HH175" s="137"/>
      <c r="HI175" s="137"/>
      <c r="HJ175" s="137"/>
      <c r="HK175" s="137"/>
      <c r="HL175" s="137"/>
      <c r="HM175" s="137"/>
      <c r="HN175" s="137"/>
      <c r="HO175" s="137"/>
      <c r="HP175" s="137"/>
      <c r="HQ175" s="137"/>
      <c r="HR175" s="137"/>
      <c r="HS175" s="137"/>
      <c r="HT175" s="137"/>
      <c r="HU175" s="137"/>
      <c r="HV175" s="137"/>
      <c r="HW175" s="137"/>
      <c r="HX175" s="113"/>
      <c r="HY175" s="11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15" customFormat="1" ht="12.75">
      <c r="A176" s="1"/>
      <c r="B176" s="2"/>
      <c r="C176" s="2"/>
      <c r="D176" s="2"/>
      <c r="E176" s="1"/>
      <c r="F176" s="1"/>
      <c r="G176" s="1"/>
      <c r="H176" s="1"/>
      <c r="AR176" s="139"/>
      <c r="DU176" s="137"/>
      <c r="DV176" s="137"/>
      <c r="DW176" s="137"/>
      <c r="DX176" s="137"/>
      <c r="DY176" s="137"/>
      <c r="DZ176" s="137"/>
      <c r="EA176" s="137"/>
      <c r="EB176" s="137"/>
      <c r="EC176" s="137"/>
      <c r="ED176" s="137"/>
      <c r="EE176" s="137"/>
      <c r="EF176" s="137"/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7"/>
      <c r="ES176" s="137"/>
      <c r="ET176" s="137"/>
      <c r="EU176" s="137"/>
      <c r="EV176" s="137"/>
      <c r="EW176" s="137"/>
      <c r="EX176" s="137"/>
      <c r="EY176" s="137"/>
      <c r="EZ176" s="137"/>
      <c r="FA176" s="137"/>
      <c r="FB176" s="137"/>
      <c r="FC176" s="137"/>
      <c r="FD176" s="137"/>
      <c r="FE176" s="137"/>
      <c r="FF176" s="137"/>
      <c r="FG176" s="137"/>
      <c r="FH176" s="137"/>
      <c r="FI176" s="137"/>
      <c r="FJ176" s="137"/>
      <c r="FK176" s="137"/>
      <c r="FL176" s="137"/>
      <c r="FM176" s="137"/>
      <c r="FN176" s="137"/>
      <c r="FO176" s="137"/>
      <c r="FP176" s="137"/>
      <c r="FQ176" s="137"/>
      <c r="FR176" s="137"/>
      <c r="FS176" s="137"/>
      <c r="FT176" s="137"/>
      <c r="FU176" s="137"/>
      <c r="FV176" s="137"/>
      <c r="FW176" s="137"/>
      <c r="FX176" s="137"/>
      <c r="FY176" s="137"/>
      <c r="FZ176" s="137"/>
      <c r="GA176" s="137"/>
      <c r="GB176" s="137"/>
      <c r="GC176" s="137"/>
      <c r="GD176" s="137"/>
      <c r="GE176" s="137"/>
      <c r="GF176" s="137"/>
      <c r="GG176" s="137"/>
      <c r="GH176" s="137"/>
      <c r="GI176" s="137"/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37"/>
      <c r="HH176" s="137"/>
      <c r="HI176" s="137"/>
      <c r="HJ176" s="137"/>
      <c r="HK176" s="137"/>
      <c r="HL176" s="137"/>
      <c r="HM176" s="137"/>
      <c r="HN176" s="137"/>
      <c r="HO176" s="137"/>
      <c r="HP176" s="137"/>
      <c r="HQ176" s="137"/>
      <c r="HR176" s="137"/>
      <c r="HS176" s="137"/>
      <c r="HT176" s="137"/>
      <c r="HU176" s="137"/>
      <c r="HV176" s="137"/>
      <c r="HW176" s="137"/>
      <c r="HX176" s="113"/>
      <c r="HY176" s="11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15" customFormat="1" ht="12.75">
      <c r="A177" s="1"/>
      <c r="B177" s="2"/>
      <c r="C177" s="2"/>
      <c r="D177" s="2"/>
      <c r="E177" s="1"/>
      <c r="F177" s="1"/>
      <c r="G177" s="1"/>
      <c r="H177" s="1"/>
      <c r="AR177" s="139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  <c r="FF177" s="137"/>
      <c r="FG177" s="137"/>
      <c r="FH177" s="137"/>
      <c r="FI177" s="137"/>
      <c r="FJ177" s="137"/>
      <c r="FK177" s="137"/>
      <c r="FL177" s="137"/>
      <c r="FM177" s="137"/>
      <c r="FN177" s="137"/>
      <c r="FO177" s="137"/>
      <c r="FP177" s="137"/>
      <c r="FQ177" s="137"/>
      <c r="FR177" s="137"/>
      <c r="FS177" s="137"/>
      <c r="FT177" s="137"/>
      <c r="FU177" s="137"/>
      <c r="FV177" s="137"/>
      <c r="FW177" s="137"/>
      <c r="FX177" s="137"/>
      <c r="FY177" s="137"/>
      <c r="FZ177" s="137"/>
      <c r="GA177" s="137"/>
      <c r="GB177" s="137"/>
      <c r="GC177" s="137"/>
      <c r="GD177" s="137"/>
      <c r="GE177" s="137"/>
      <c r="GF177" s="137"/>
      <c r="GG177" s="137"/>
      <c r="GH177" s="137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137"/>
      <c r="HN177" s="137"/>
      <c r="HO177" s="137"/>
      <c r="HP177" s="137"/>
      <c r="HQ177" s="137"/>
      <c r="HR177" s="137"/>
      <c r="HS177" s="137"/>
      <c r="HT177" s="137"/>
      <c r="HU177" s="137"/>
      <c r="HV177" s="137"/>
      <c r="HW177" s="137"/>
      <c r="HX177" s="113"/>
      <c r="HY177" s="11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15" customFormat="1" ht="12.75">
      <c r="A178" s="1"/>
      <c r="B178" s="2"/>
      <c r="C178" s="2"/>
      <c r="D178" s="2"/>
      <c r="E178" s="1"/>
      <c r="F178" s="1"/>
      <c r="G178" s="1"/>
      <c r="H178" s="1"/>
      <c r="AR178" s="139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  <c r="FF178" s="137"/>
      <c r="FG178" s="137"/>
      <c r="FH178" s="137"/>
      <c r="FI178" s="137"/>
      <c r="FJ178" s="137"/>
      <c r="FK178" s="137"/>
      <c r="FL178" s="137"/>
      <c r="FM178" s="137"/>
      <c r="FN178" s="137"/>
      <c r="FO178" s="137"/>
      <c r="FP178" s="137"/>
      <c r="FQ178" s="137"/>
      <c r="FR178" s="137"/>
      <c r="FS178" s="137"/>
      <c r="FT178" s="137"/>
      <c r="FU178" s="137"/>
      <c r="FV178" s="137"/>
      <c r="FW178" s="137"/>
      <c r="FX178" s="137"/>
      <c r="FY178" s="137"/>
      <c r="FZ178" s="137"/>
      <c r="GA178" s="137"/>
      <c r="GB178" s="137"/>
      <c r="GC178" s="137"/>
      <c r="GD178" s="137"/>
      <c r="GE178" s="137"/>
      <c r="GF178" s="137"/>
      <c r="GG178" s="137"/>
      <c r="GH178" s="137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137"/>
      <c r="HN178" s="137"/>
      <c r="HO178" s="137"/>
      <c r="HP178" s="137"/>
      <c r="HQ178" s="137"/>
      <c r="HR178" s="137"/>
      <c r="HS178" s="137"/>
      <c r="HT178" s="137"/>
      <c r="HU178" s="137"/>
      <c r="HV178" s="137"/>
      <c r="HW178" s="137"/>
      <c r="HX178" s="113"/>
      <c r="HY178" s="11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15" customFormat="1" ht="12.75">
      <c r="A179" s="1"/>
      <c r="B179" s="2"/>
      <c r="C179" s="2"/>
      <c r="D179" s="2"/>
      <c r="E179" s="1"/>
      <c r="F179" s="1"/>
      <c r="G179" s="1"/>
      <c r="H179" s="1"/>
      <c r="AR179" s="139"/>
      <c r="DU179" s="137"/>
      <c r="DV179" s="137"/>
      <c r="DW179" s="137"/>
      <c r="DX179" s="137"/>
      <c r="DY179" s="137"/>
      <c r="DZ179" s="137"/>
      <c r="EA179" s="137"/>
      <c r="EB179" s="137"/>
      <c r="EC179" s="137"/>
      <c r="ED179" s="137"/>
      <c r="EE179" s="137"/>
      <c r="EF179" s="137"/>
      <c r="EG179" s="137"/>
      <c r="EH179" s="137"/>
      <c r="EI179" s="137"/>
      <c r="EJ179" s="137"/>
      <c r="EK179" s="137"/>
      <c r="EL179" s="137"/>
      <c r="EM179" s="137"/>
      <c r="EN179" s="137"/>
      <c r="EO179" s="137"/>
      <c r="EP179" s="137"/>
      <c r="EQ179" s="137"/>
      <c r="ER179" s="137"/>
      <c r="ES179" s="137"/>
      <c r="ET179" s="137"/>
      <c r="EU179" s="137"/>
      <c r="EV179" s="137"/>
      <c r="EW179" s="137"/>
      <c r="EX179" s="137"/>
      <c r="EY179" s="137"/>
      <c r="EZ179" s="137"/>
      <c r="FA179" s="137"/>
      <c r="FB179" s="137"/>
      <c r="FC179" s="137"/>
      <c r="FD179" s="137"/>
      <c r="FE179" s="137"/>
      <c r="FF179" s="137"/>
      <c r="FG179" s="137"/>
      <c r="FH179" s="137"/>
      <c r="FI179" s="137"/>
      <c r="FJ179" s="137"/>
      <c r="FK179" s="137"/>
      <c r="FL179" s="137"/>
      <c r="FM179" s="137"/>
      <c r="FN179" s="137"/>
      <c r="FO179" s="137"/>
      <c r="FP179" s="137"/>
      <c r="FQ179" s="137"/>
      <c r="FR179" s="137"/>
      <c r="FS179" s="137"/>
      <c r="FT179" s="137"/>
      <c r="FU179" s="137"/>
      <c r="FV179" s="137"/>
      <c r="FW179" s="137"/>
      <c r="FX179" s="137"/>
      <c r="FY179" s="137"/>
      <c r="FZ179" s="137"/>
      <c r="GA179" s="137"/>
      <c r="GB179" s="137"/>
      <c r="GC179" s="137"/>
      <c r="GD179" s="137"/>
      <c r="GE179" s="137"/>
      <c r="GF179" s="137"/>
      <c r="GG179" s="137"/>
      <c r="GH179" s="137"/>
      <c r="GI179" s="137"/>
      <c r="GJ179" s="137"/>
      <c r="GK179" s="137"/>
      <c r="GL179" s="137"/>
      <c r="GM179" s="137"/>
      <c r="GN179" s="137"/>
      <c r="GO179" s="137"/>
      <c r="GP179" s="137"/>
      <c r="GQ179" s="137"/>
      <c r="GR179" s="137"/>
      <c r="GS179" s="137"/>
      <c r="GT179" s="137"/>
      <c r="GU179" s="137"/>
      <c r="GV179" s="137"/>
      <c r="GW179" s="137"/>
      <c r="GX179" s="137"/>
      <c r="GY179" s="137"/>
      <c r="GZ179" s="137"/>
      <c r="HA179" s="137"/>
      <c r="HB179" s="137"/>
      <c r="HC179" s="137"/>
      <c r="HD179" s="137"/>
      <c r="HE179" s="137"/>
      <c r="HF179" s="137"/>
      <c r="HG179" s="137"/>
      <c r="HH179" s="137"/>
      <c r="HI179" s="137"/>
      <c r="HJ179" s="137"/>
      <c r="HK179" s="137"/>
      <c r="HL179" s="137"/>
      <c r="HM179" s="137"/>
      <c r="HN179" s="137"/>
      <c r="HO179" s="137"/>
      <c r="HP179" s="137"/>
      <c r="HQ179" s="137"/>
      <c r="HR179" s="137"/>
      <c r="HS179" s="137"/>
      <c r="HT179" s="137"/>
      <c r="HU179" s="137"/>
      <c r="HV179" s="137"/>
      <c r="HW179" s="137"/>
      <c r="HX179" s="113"/>
      <c r="HY179" s="11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15" customFormat="1" ht="12.75">
      <c r="A180" s="1"/>
      <c r="B180" s="2"/>
      <c r="C180" s="2"/>
      <c r="D180" s="2"/>
      <c r="E180" s="1"/>
      <c r="F180" s="1"/>
      <c r="G180" s="1"/>
      <c r="H180" s="1"/>
      <c r="AR180" s="139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137"/>
      <c r="FI180" s="137"/>
      <c r="FJ180" s="137"/>
      <c r="FK180" s="137"/>
      <c r="FL180" s="137"/>
      <c r="FM180" s="137"/>
      <c r="FN180" s="137"/>
      <c r="FO180" s="137"/>
      <c r="FP180" s="137"/>
      <c r="FQ180" s="137"/>
      <c r="FR180" s="137"/>
      <c r="FS180" s="137"/>
      <c r="FT180" s="137"/>
      <c r="FU180" s="137"/>
      <c r="FV180" s="137"/>
      <c r="FW180" s="137"/>
      <c r="FX180" s="137"/>
      <c r="FY180" s="137"/>
      <c r="FZ180" s="137"/>
      <c r="GA180" s="137"/>
      <c r="GB180" s="137"/>
      <c r="GC180" s="137"/>
      <c r="GD180" s="137"/>
      <c r="GE180" s="137"/>
      <c r="GF180" s="137"/>
      <c r="GG180" s="137"/>
      <c r="GH180" s="137"/>
      <c r="GI180" s="137"/>
      <c r="GJ180" s="137"/>
      <c r="GK180" s="137"/>
      <c r="GL180" s="137"/>
      <c r="GM180" s="137"/>
      <c r="GN180" s="137"/>
      <c r="GO180" s="137"/>
      <c r="GP180" s="137"/>
      <c r="GQ180" s="137"/>
      <c r="GR180" s="137"/>
      <c r="GS180" s="137"/>
      <c r="GT180" s="137"/>
      <c r="GU180" s="137"/>
      <c r="GV180" s="137"/>
      <c r="GW180" s="137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7"/>
      <c r="HN180" s="137"/>
      <c r="HO180" s="137"/>
      <c r="HP180" s="137"/>
      <c r="HQ180" s="137"/>
      <c r="HR180" s="137"/>
      <c r="HS180" s="137"/>
      <c r="HT180" s="137"/>
      <c r="HU180" s="137"/>
      <c r="HV180" s="137"/>
      <c r="HW180" s="137"/>
      <c r="HX180" s="113"/>
      <c r="HY180" s="11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15" customFormat="1" ht="12.75">
      <c r="A181" s="1"/>
      <c r="B181" s="2"/>
      <c r="C181" s="2"/>
      <c r="D181" s="2"/>
      <c r="E181" s="1"/>
      <c r="F181" s="1"/>
      <c r="G181" s="1"/>
      <c r="H181" s="1"/>
      <c r="AR181" s="139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137"/>
      <c r="FI181" s="137"/>
      <c r="FJ181" s="137"/>
      <c r="FK181" s="137"/>
      <c r="FL181" s="137"/>
      <c r="FM181" s="137"/>
      <c r="FN181" s="137"/>
      <c r="FO181" s="137"/>
      <c r="FP181" s="137"/>
      <c r="FQ181" s="137"/>
      <c r="FR181" s="137"/>
      <c r="FS181" s="137"/>
      <c r="FT181" s="137"/>
      <c r="FU181" s="137"/>
      <c r="FV181" s="137"/>
      <c r="FW181" s="137"/>
      <c r="FX181" s="137"/>
      <c r="FY181" s="137"/>
      <c r="FZ181" s="137"/>
      <c r="GA181" s="137"/>
      <c r="GB181" s="137"/>
      <c r="GC181" s="137"/>
      <c r="GD181" s="137"/>
      <c r="GE181" s="137"/>
      <c r="GF181" s="137"/>
      <c r="GG181" s="137"/>
      <c r="GH181" s="137"/>
      <c r="GI181" s="137"/>
      <c r="GJ181" s="137"/>
      <c r="GK181" s="137"/>
      <c r="GL181" s="137"/>
      <c r="GM181" s="137"/>
      <c r="GN181" s="137"/>
      <c r="GO181" s="137"/>
      <c r="GP181" s="137"/>
      <c r="GQ181" s="137"/>
      <c r="GR181" s="137"/>
      <c r="GS181" s="137"/>
      <c r="GT181" s="137"/>
      <c r="GU181" s="137"/>
      <c r="GV181" s="137"/>
      <c r="GW181" s="137"/>
      <c r="GX181" s="137"/>
      <c r="GY181" s="137"/>
      <c r="GZ181" s="137"/>
      <c r="HA181" s="137"/>
      <c r="HB181" s="137"/>
      <c r="HC181" s="137"/>
      <c r="HD181" s="137"/>
      <c r="HE181" s="137"/>
      <c r="HF181" s="137"/>
      <c r="HG181" s="137"/>
      <c r="HH181" s="137"/>
      <c r="HI181" s="137"/>
      <c r="HJ181" s="137"/>
      <c r="HK181" s="137"/>
      <c r="HL181" s="137"/>
      <c r="HM181" s="137"/>
      <c r="HN181" s="137"/>
      <c r="HO181" s="137"/>
      <c r="HP181" s="137"/>
      <c r="HQ181" s="137"/>
      <c r="HR181" s="137"/>
      <c r="HS181" s="137"/>
      <c r="HT181" s="137"/>
      <c r="HU181" s="137"/>
      <c r="HV181" s="137"/>
      <c r="HW181" s="137"/>
      <c r="HX181" s="113"/>
      <c r="HY181" s="11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15" customFormat="1" ht="12.75">
      <c r="A182" s="1"/>
      <c r="B182" s="2"/>
      <c r="C182" s="2"/>
      <c r="D182" s="2"/>
      <c r="E182" s="1"/>
      <c r="F182" s="1"/>
      <c r="G182" s="1"/>
      <c r="H182" s="1"/>
      <c r="AR182" s="139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  <c r="FI182" s="137"/>
      <c r="FJ182" s="137"/>
      <c r="FK182" s="137"/>
      <c r="FL182" s="137"/>
      <c r="FM182" s="137"/>
      <c r="FN182" s="137"/>
      <c r="FO182" s="137"/>
      <c r="FP182" s="137"/>
      <c r="FQ182" s="137"/>
      <c r="FR182" s="137"/>
      <c r="FS182" s="137"/>
      <c r="FT182" s="137"/>
      <c r="FU182" s="137"/>
      <c r="FV182" s="137"/>
      <c r="FW182" s="137"/>
      <c r="FX182" s="137"/>
      <c r="FY182" s="137"/>
      <c r="FZ182" s="137"/>
      <c r="GA182" s="137"/>
      <c r="GB182" s="137"/>
      <c r="GC182" s="137"/>
      <c r="GD182" s="137"/>
      <c r="GE182" s="137"/>
      <c r="GF182" s="137"/>
      <c r="GG182" s="137"/>
      <c r="GH182" s="137"/>
      <c r="GI182" s="137"/>
      <c r="GJ182" s="137"/>
      <c r="GK182" s="137"/>
      <c r="GL182" s="137"/>
      <c r="GM182" s="137"/>
      <c r="GN182" s="137"/>
      <c r="GO182" s="137"/>
      <c r="GP182" s="137"/>
      <c r="GQ182" s="137"/>
      <c r="GR182" s="137"/>
      <c r="GS182" s="137"/>
      <c r="GT182" s="137"/>
      <c r="GU182" s="137"/>
      <c r="GV182" s="137"/>
      <c r="GW182" s="137"/>
      <c r="GX182" s="137"/>
      <c r="GY182" s="137"/>
      <c r="GZ182" s="137"/>
      <c r="HA182" s="137"/>
      <c r="HB182" s="137"/>
      <c r="HC182" s="137"/>
      <c r="HD182" s="137"/>
      <c r="HE182" s="137"/>
      <c r="HF182" s="137"/>
      <c r="HG182" s="137"/>
      <c r="HH182" s="137"/>
      <c r="HI182" s="137"/>
      <c r="HJ182" s="137"/>
      <c r="HK182" s="137"/>
      <c r="HL182" s="137"/>
      <c r="HM182" s="137"/>
      <c r="HN182" s="137"/>
      <c r="HO182" s="137"/>
      <c r="HP182" s="137"/>
      <c r="HQ182" s="137"/>
      <c r="HR182" s="137"/>
      <c r="HS182" s="137"/>
      <c r="HT182" s="137"/>
      <c r="HU182" s="137"/>
      <c r="HV182" s="137"/>
      <c r="HW182" s="137"/>
      <c r="HX182" s="113"/>
      <c r="HY182" s="11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15" customFormat="1" ht="12.75">
      <c r="A183" s="1"/>
      <c r="B183" s="2"/>
      <c r="C183" s="2"/>
      <c r="D183" s="2"/>
      <c r="E183" s="1"/>
      <c r="F183" s="1"/>
      <c r="G183" s="1"/>
      <c r="H183" s="1"/>
      <c r="AR183" s="139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  <c r="FI183" s="137"/>
      <c r="FJ183" s="137"/>
      <c r="FK183" s="137"/>
      <c r="FL183" s="137"/>
      <c r="FM183" s="137"/>
      <c r="FN183" s="137"/>
      <c r="FO183" s="137"/>
      <c r="FP183" s="137"/>
      <c r="FQ183" s="137"/>
      <c r="FR183" s="137"/>
      <c r="FS183" s="137"/>
      <c r="FT183" s="137"/>
      <c r="FU183" s="137"/>
      <c r="FV183" s="137"/>
      <c r="FW183" s="137"/>
      <c r="FX183" s="137"/>
      <c r="FY183" s="137"/>
      <c r="FZ183" s="137"/>
      <c r="GA183" s="137"/>
      <c r="GB183" s="137"/>
      <c r="GC183" s="137"/>
      <c r="GD183" s="137"/>
      <c r="GE183" s="137"/>
      <c r="GF183" s="137"/>
      <c r="GG183" s="137"/>
      <c r="GH183" s="137"/>
      <c r="GI183" s="137"/>
      <c r="GJ183" s="137"/>
      <c r="GK183" s="137"/>
      <c r="GL183" s="137"/>
      <c r="GM183" s="137"/>
      <c r="GN183" s="137"/>
      <c r="GO183" s="137"/>
      <c r="GP183" s="137"/>
      <c r="GQ183" s="137"/>
      <c r="GR183" s="137"/>
      <c r="GS183" s="137"/>
      <c r="GT183" s="137"/>
      <c r="GU183" s="137"/>
      <c r="GV183" s="137"/>
      <c r="GW183" s="137"/>
      <c r="GX183" s="137"/>
      <c r="GY183" s="137"/>
      <c r="GZ183" s="137"/>
      <c r="HA183" s="137"/>
      <c r="HB183" s="137"/>
      <c r="HC183" s="137"/>
      <c r="HD183" s="137"/>
      <c r="HE183" s="137"/>
      <c r="HF183" s="137"/>
      <c r="HG183" s="137"/>
      <c r="HH183" s="137"/>
      <c r="HI183" s="137"/>
      <c r="HJ183" s="137"/>
      <c r="HK183" s="137"/>
      <c r="HL183" s="137"/>
      <c r="HM183" s="137"/>
      <c r="HN183" s="137"/>
      <c r="HO183" s="137"/>
      <c r="HP183" s="137"/>
      <c r="HQ183" s="137"/>
      <c r="HR183" s="137"/>
      <c r="HS183" s="137"/>
      <c r="HT183" s="137"/>
      <c r="HU183" s="137"/>
      <c r="HV183" s="137"/>
      <c r="HW183" s="137"/>
      <c r="HX183" s="113"/>
      <c r="HY183" s="11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15" customFormat="1" ht="12.75">
      <c r="A184" s="1"/>
      <c r="B184" s="2"/>
      <c r="C184" s="2"/>
      <c r="D184" s="2"/>
      <c r="E184" s="1"/>
      <c r="F184" s="1"/>
      <c r="G184" s="1"/>
      <c r="H184" s="1"/>
      <c r="AR184" s="139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  <c r="FH184" s="137"/>
      <c r="FI184" s="137"/>
      <c r="FJ184" s="137"/>
      <c r="FK184" s="137"/>
      <c r="FL184" s="137"/>
      <c r="FM184" s="137"/>
      <c r="FN184" s="137"/>
      <c r="FO184" s="137"/>
      <c r="FP184" s="137"/>
      <c r="FQ184" s="137"/>
      <c r="FR184" s="137"/>
      <c r="FS184" s="137"/>
      <c r="FT184" s="137"/>
      <c r="FU184" s="137"/>
      <c r="FV184" s="137"/>
      <c r="FW184" s="137"/>
      <c r="FX184" s="137"/>
      <c r="FY184" s="137"/>
      <c r="FZ184" s="137"/>
      <c r="GA184" s="137"/>
      <c r="GB184" s="137"/>
      <c r="GC184" s="137"/>
      <c r="GD184" s="137"/>
      <c r="GE184" s="137"/>
      <c r="GF184" s="137"/>
      <c r="GG184" s="137"/>
      <c r="GH184" s="137"/>
      <c r="GI184" s="137"/>
      <c r="GJ184" s="137"/>
      <c r="GK184" s="137"/>
      <c r="GL184" s="137"/>
      <c r="GM184" s="137"/>
      <c r="GN184" s="137"/>
      <c r="GO184" s="137"/>
      <c r="GP184" s="137"/>
      <c r="GQ184" s="137"/>
      <c r="GR184" s="137"/>
      <c r="GS184" s="137"/>
      <c r="GT184" s="137"/>
      <c r="GU184" s="137"/>
      <c r="GV184" s="137"/>
      <c r="GW184" s="137"/>
      <c r="GX184" s="137"/>
      <c r="GY184" s="137"/>
      <c r="GZ184" s="137"/>
      <c r="HA184" s="137"/>
      <c r="HB184" s="137"/>
      <c r="HC184" s="137"/>
      <c r="HD184" s="137"/>
      <c r="HE184" s="137"/>
      <c r="HF184" s="137"/>
      <c r="HG184" s="137"/>
      <c r="HH184" s="137"/>
      <c r="HI184" s="137"/>
      <c r="HJ184" s="137"/>
      <c r="HK184" s="137"/>
      <c r="HL184" s="137"/>
      <c r="HM184" s="137"/>
      <c r="HN184" s="137"/>
      <c r="HO184" s="137"/>
      <c r="HP184" s="137"/>
      <c r="HQ184" s="137"/>
      <c r="HR184" s="137"/>
      <c r="HS184" s="137"/>
      <c r="HT184" s="137"/>
      <c r="HU184" s="137"/>
      <c r="HV184" s="137"/>
      <c r="HW184" s="137"/>
      <c r="HX184" s="113"/>
      <c r="HY184" s="11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15" customFormat="1" ht="12.75">
      <c r="A185" s="1"/>
      <c r="B185" s="2"/>
      <c r="C185" s="2"/>
      <c r="D185" s="2"/>
      <c r="E185" s="1"/>
      <c r="F185" s="1"/>
      <c r="G185" s="1"/>
      <c r="H185" s="1"/>
      <c r="AR185" s="139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/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/>
      <c r="EY185" s="137"/>
      <c r="EZ185" s="137"/>
      <c r="FA185" s="137"/>
      <c r="FB185" s="137"/>
      <c r="FC185" s="137"/>
      <c r="FD185" s="137"/>
      <c r="FE185" s="137"/>
      <c r="FF185" s="137"/>
      <c r="FG185" s="137"/>
      <c r="FH185" s="137"/>
      <c r="FI185" s="137"/>
      <c r="FJ185" s="137"/>
      <c r="FK185" s="137"/>
      <c r="FL185" s="137"/>
      <c r="FM185" s="137"/>
      <c r="FN185" s="137"/>
      <c r="FO185" s="137"/>
      <c r="FP185" s="137"/>
      <c r="FQ185" s="137"/>
      <c r="FR185" s="137"/>
      <c r="FS185" s="137"/>
      <c r="FT185" s="137"/>
      <c r="FU185" s="137"/>
      <c r="FV185" s="137"/>
      <c r="FW185" s="137"/>
      <c r="FX185" s="137"/>
      <c r="FY185" s="137"/>
      <c r="FZ185" s="137"/>
      <c r="GA185" s="137"/>
      <c r="GB185" s="137"/>
      <c r="GC185" s="137"/>
      <c r="GD185" s="137"/>
      <c r="GE185" s="137"/>
      <c r="GF185" s="137"/>
      <c r="GG185" s="137"/>
      <c r="GH185" s="137"/>
      <c r="GI185" s="137"/>
      <c r="GJ185" s="137"/>
      <c r="GK185" s="137"/>
      <c r="GL185" s="137"/>
      <c r="GM185" s="137"/>
      <c r="GN185" s="137"/>
      <c r="GO185" s="137"/>
      <c r="GP185" s="137"/>
      <c r="GQ185" s="137"/>
      <c r="GR185" s="137"/>
      <c r="GS185" s="137"/>
      <c r="GT185" s="137"/>
      <c r="GU185" s="137"/>
      <c r="GV185" s="137"/>
      <c r="GW185" s="137"/>
      <c r="GX185" s="137"/>
      <c r="GY185" s="137"/>
      <c r="GZ185" s="137"/>
      <c r="HA185" s="137"/>
      <c r="HB185" s="137"/>
      <c r="HC185" s="137"/>
      <c r="HD185" s="137"/>
      <c r="HE185" s="137"/>
      <c r="HF185" s="137"/>
      <c r="HG185" s="137"/>
      <c r="HH185" s="137"/>
      <c r="HI185" s="137"/>
      <c r="HJ185" s="137"/>
      <c r="HK185" s="137"/>
      <c r="HL185" s="137"/>
      <c r="HM185" s="137"/>
      <c r="HN185" s="137"/>
      <c r="HO185" s="137"/>
      <c r="HP185" s="137"/>
      <c r="HQ185" s="137"/>
      <c r="HR185" s="137"/>
      <c r="HS185" s="137"/>
      <c r="HT185" s="137"/>
      <c r="HU185" s="137"/>
      <c r="HV185" s="137"/>
      <c r="HW185" s="137"/>
      <c r="HX185" s="113"/>
      <c r="HY185" s="11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15" customFormat="1" ht="12.75">
      <c r="A186" s="1"/>
      <c r="B186" s="2"/>
      <c r="C186" s="2"/>
      <c r="D186" s="2"/>
      <c r="E186" s="1"/>
      <c r="F186" s="1"/>
      <c r="G186" s="1"/>
      <c r="H186" s="1"/>
      <c r="AR186" s="139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/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/>
      <c r="EY186" s="137"/>
      <c r="EZ186" s="137"/>
      <c r="FA186" s="137"/>
      <c r="FB186" s="137"/>
      <c r="FC186" s="137"/>
      <c r="FD186" s="137"/>
      <c r="FE186" s="137"/>
      <c r="FF186" s="137"/>
      <c r="FG186" s="137"/>
      <c r="FH186" s="137"/>
      <c r="FI186" s="137"/>
      <c r="FJ186" s="137"/>
      <c r="FK186" s="137"/>
      <c r="FL186" s="137"/>
      <c r="FM186" s="137"/>
      <c r="FN186" s="137"/>
      <c r="FO186" s="137"/>
      <c r="FP186" s="137"/>
      <c r="FQ186" s="137"/>
      <c r="FR186" s="137"/>
      <c r="FS186" s="137"/>
      <c r="FT186" s="137"/>
      <c r="FU186" s="137"/>
      <c r="FV186" s="137"/>
      <c r="FW186" s="137"/>
      <c r="FX186" s="137"/>
      <c r="FY186" s="137"/>
      <c r="FZ186" s="137"/>
      <c r="GA186" s="137"/>
      <c r="GB186" s="137"/>
      <c r="GC186" s="137"/>
      <c r="GD186" s="137"/>
      <c r="GE186" s="137"/>
      <c r="GF186" s="137"/>
      <c r="GG186" s="137"/>
      <c r="GH186" s="137"/>
      <c r="GI186" s="137"/>
      <c r="GJ186" s="137"/>
      <c r="GK186" s="137"/>
      <c r="GL186" s="137"/>
      <c r="GM186" s="137"/>
      <c r="GN186" s="137"/>
      <c r="GO186" s="137"/>
      <c r="GP186" s="137"/>
      <c r="GQ186" s="137"/>
      <c r="GR186" s="137"/>
      <c r="GS186" s="137"/>
      <c r="GT186" s="137"/>
      <c r="GU186" s="137"/>
      <c r="GV186" s="137"/>
      <c r="GW186" s="137"/>
      <c r="GX186" s="137"/>
      <c r="GY186" s="137"/>
      <c r="GZ186" s="137"/>
      <c r="HA186" s="137"/>
      <c r="HB186" s="137"/>
      <c r="HC186" s="137"/>
      <c r="HD186" s="137"/>
      <c r="HE186" s="137"/>
      <c r="HF186" s="137"/>
      <c r="HG186" s="137"/>
      <c r="HH186" s="137"/>
      <c r="HI186" s="137"/>
      <c r="HJ186" s="137"/>
      <c r="HK186" s="137"/>
      <c r="HL186" s="137"/>
      <c r="HM186" s="137"/>
      <c r="HN186" s="137"/>
      <c r="HO186" s="137"/>
      <c r="HP186" s="137"/>
      <c r="HQ186" s="137"/>
      <c r="HR186" s="137"/>
      <c r="HS186" s="137"/>
      <c r="HT186" s="137"/>
      <c r="HU186" s="137"/>
      <c r="HV186" s="137"/>
      <c r="HW186" s="137"/>
      <c r="HX186" s="113"/>
      <c r="HY186" s="11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15" customFormat="1" ht="12.75">
      <c r="A187" s="1"/>
      <c r="B187" s="2"/>
      <c r="C187" s="2"/>
      <c r="D187" s="2"/>
      <c r="E187" s="1"/>
      <c r="F187" s="1"/>
      <c r="G187" s="1"/>
      <c r="H187" s="1"/>
      <c r="AR187" s="139"/>
      <c r="DU187" s="137"/>
      <c r="DV187" s="137"/>
      <c r="DW187" s="137"/>
      <c r="DX187" s="137"/>
      <c r="DY187" s="137"/>
      <c r="DZ187" s="137"/>
      <c r="EA187" s="137"/>
      <c r="EB187" s="137"/>
      <c r="EC187" s="137"/>
      <c r="ED187" s="137"/>
      <c r="EE187" s="137"/>
      <c r="EF187" s="137"/>
      <c r="EG187" s="137"/>
      <c r="EH187" s="137"/>
      <c r="EI187" s="137"/>
      <c r="EJ187" s="137"/>
      <c r="EK187" s="137"/>
      <c r="EL187" s="137"/>
      <c r="EM187" s="137"/>
      <c r="EN187" s="137"/>
      <c r="EO187" s="137"/>
      <c r="EP187" s="137"/>
      <c r="EQ187" s="137"/>
      <c r="ER187" s="137"/>
      <c r="ES187" s="137"/>
      <c r="ET187" s="137"/>
      <c r="EU187" s="137"/>
      <c r="EV187" s="137"/>
      <c r="EW187" s="137"/>
      <c r="EX187" s="137"/>
      <c r="EY187" s="137"/>
      <c r="EZ187" s="137"/>
      <c r="FA187" s="137"/>
      <c r="FB187" s="137"/>
      <c r="FC187" s="137"/>
      <c r="FD187" s="137"/>
      <c r="FE187" s="137"/>
      <c r="FF187" s="137"/>
      <c r="FG187" s="137"/>
      <c r="FH187" s="137"/>
      <c r="FI187" s="137"/>
      <c r="FJ187" s="137"/>
      <c r="FK187" s="137"/>
      <c r="FL187" s="137"/>
      <c r="FM187" s="137"/>
      <c r="FN187" s="137"/>
      <c r="FO187" s="137"/>
      <c r="FP187" s="137"/>
      <c r="FQ187" s="137"/>
      <c r="FR187" s="137"/>
      <c r="FS187" s="137"/>
      <c r="FT187" s="137"/>
      <c r="FU187" s="137"/>
      <c r="FV187" s="137"/>
      <c r="FW187" s="137"/>
      <c r="FX187" s="137"/>
      <c r="FY187" s="137"/>
      <c r="FZ187" s="137"/>
      <c r="GA187" s="137"/>
      <c r="GB187" s="137"/>
      <c r="GC187" s="137"/>
      <c r="GD187" s="137"/>
      <c r="GE187" s="137"/>
      <c r="GF187" s="137"/>
      <c r="GG187" s="137"/>
      <c r="GH187" s="137"/>
      <c r="GI187" s="137"/>
      <c r="GJ187" s="137"/>
      <c r="GK187" s="137"/>
      <c r="GL187" s="137"/>
      <c r="GM187" s="137"/>
      <c r="GN187" s="137"/>
      <c r="GO187" s="137"/>
      <c r="GP187" s="137"/>
      <c r="GQ187" s="137"/>
      <c r="GR187" s="137"/>
      <c r="GS187" s="137"/>
      <c r="GT187" s="137"/>
      <c r="GU187" s="137"/>
      <c r="GV187" s="137"/>
      <c r="GW187" s="137"/>
      <c r="GX187" s="137"/>
      <c r="GY187" s="137"/>
      <c r="GZ187" s="137"/>
      <c r="HA187" s="137"/>
      <c r="HB187" s="137"/>
      <c r="HC187" s="137"/>
      <c r="HD187" s="137"/>
      <c r="HE187" s="137"/>
      <c r="HF187" s="137"/>
      <c r="HG187" s="137"/>
      <c r="HH187" s="137"/>
      <c r="HI187" s="137"/>
      <c r="HJ187" s="137"/>
      <c r="HK187" s="137"/>
      <c r="HL187" s="137"/>
      <c r="HM187" s="137"/>
      <c r="HN187" s="137"/>
      <c r="HO187" s="137"/>
      <c r="HP187" s="137"/>
      <c r="HQ187" s="137"/>
      <c r="HR187" s="137"/>
      <c r="HS187" s="137"/>
      <c r="HT187" s="137"/>
      <c r="HU187" s="137"/>
      <c r="HV187" s="137"/>
      <c r="HW187" s="137"/>
      <c r="HX187" s="113"/>
      <c r="HY187" s="11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15" customFormat="1" ht="12.75">
      <c r="A188" s="1"/>
      <c r="B188" s="2"/>
      <c r="C188" s="2"/>
      <c r="D188" s="2"/>
      <c r="E188" s="1"/>
      <c r="F188" s="1"/>
      <c r="G188" s="1"/>
      <c r="H188" s="1"/>
      <c r="AR188" s="139"/>
      <c r="DU188" s="137"/>
      <c r="DV188" s="137"/>
      <c r="DW188" s="137"/>
      <c r="DX188" s="137"/>
      <c r="DY188" s="137"/>
      <c r="DZ188" s="137"/>
      <c r="EA188" s="137"/>
      <c r="EB188" s="137"/>
      <c r="EC188" s="137"/>
      <c r="ED188" s="137"/>
      <c r="EE188" s="137"/>
      <c r="EF188" s="137"/>
      <c r="EG188" s="137"/>
      <c r="EH188" s="137"/>
      <c r="EI188" s="137"/>
      <c r="EJ188" s="137"/>
      <c r="EK188" s="137"/>
      <c r="EL188" s="137"/>
      <c r="EM188" s="137"/>
      <c r="EN188" s="137"/>
      <c r="EO188" s="137"/>
      <c r="EP188" s="137"/>
      <c r="EQ188" s="137"/>
      <c r="ER188" s="137"/>
      <c r="ES188" s="137"/>
      <c r="ET188" s="137"/>
      <c r="EU188" s="137"/>
      <c r="EV188" s="137"/>
      <c r="EW188" s="137"/>
      <c r="EX188" s="137"/>
      <c r="EY188" s="137"/>
      <c r="EZ188" s="137"/>
      <c r="FA188" s="137"/>
      <c r="FB188" s="137"/>
      <c r="FC188" s="137"/>
      <c r="FD188" s="137"/>
      <c r="FE188" s="137"/>
      <c r="FF188" s="137"/>
      <c r="FG188" s="137"/>
      <c r="FH188" s="137"/>
      <c r="FI188" s="137"/>
      <c r="FJ188" s="137"/>
      <c r="FK188" s="137"/>
      <c r="FL188" s="137"/>
      <c r="FM188" s="137"/>
      <c r="FN188" s="137"/>
      <c r="FO188" s="137"/>
      <c r="FP188" s="137"/>
      <c r="FQ188" s="137"/>
      <c r="FR188" s="137"/>
      <c r="FS188" s="137"/>
      <c r="FT188" s="137"/>
      <c r="FU188" s="137"/>
      <c r="FV188" s="137"/>
      <c r="FW188" s="137"/>
      <c r="FX188" s="137"/>
      <c r="FY188" s="137"/>
      <c r="FZ188" s="137"/>
      <c r="GA188" s="137"/>
      <c r="GB188" s="137"/>
      <c r="GC188" s="137"/>
      <c r="GD188" s="137"/>
      <c r="GE188" s="137"/>
      <c r="GF188" s="137"/>
      <c r="GG188" s="137"/>
      <c r="GH188" s="137"/>
      <c r="GI188" s="137"/>
      <c r="GJ188" s="137"/>
      <c r="GK188" s="137"/>
      <c r="GL188" s="137"/>
      <c r="GM188" s="137"/>
      <c r="GN188" s="137"/>
      <c r="GO188" s="137"/>
      <c r="GP188" s="137"/>
      <c r="GQ188" s="137"/>
      <c r="GR188" s="137"/>
      <c r="GS188" s="137"/>
      <c r="GT188" s="137"/>
      <c r="GU188" s="137"/>
      <c r="GV188" s="137"/>
      <c r="GW188" s="137"/>
      <c r="GX188" s="137"/>
      <c r="GY188" s="137"/>
      <c r="GZ188" s="137"/>
      <c r="HA188" s="137"/>
      <c r="HB188" s="137"/>
      <c r="HC188" s="137"/>
      <c r="HD188" s="137"/>
      <c r="HE188" s="137"/>
      <c r="HF188" s="137"/>
      <c r="HG188" s="137"/>
      <c r="HH188" s="137"/>
      <c r="HI188" s="137"/>
      <c r="HJ188" s="137"/>
      <c r="HK188" s="137"/>
      <c r="HL188" s="137"/>
      <c r="HM188" s="137"/>
      <c r="HN188" s="137"/>
      <c r="HO188" s="137"/>
      <c r="HP188" s="137"/>
      <c r="HQ188" s="137"/>
      <c r="HR188" s="137"/>
      <c r="HS188" s="137"/>
      <c r="HT188" s="137"/>
      <c r="HU188" s="137"/>
      <c r="HV188" s="137"/>
      <c r="HW188" s="137"/>
      <c r="HX188" s="113"/>
      <c r="HY188" s="11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15" customFormat="1" ht="12.75">
      <c r="A189" s="1"/>
      <c r="B189" s="2"/>
      <c r="C189" s="2"/>
      <c r="D189" s="2"/>
      <c r="E189" s="1"/>
      <c r="F189" s="1"/>
      <c r="G189" s="1"/>
      <c r="H189" s="1"/>
      <c r="AR189" s="139"/>
      <c r="DU189" s="137"/>
      <c r="DV189" s="137"/>
      <c r="DW189" s="137"/>
      <c r="DX189" s="137"/>
      <c r="DY189" s="137"/>
      <c r="DZ189" s="137"/>
      <c r="EA189" s="137"/>
      <c r="EB189" s="137"/>
      <c r="EC189" s="137"/>
      <c r="ED189" s="137"/>
      <c r="EE189" s="137"/>
      <c r="EF189" s="137"/>
      <c r="EG189" s="137"/>
      <c r="EH189" s="137"/>
      <c r="EI189" s="137"/>
      <c r="EJ189" s="137"/>
      <c r="EK189" s="137"/>
      <c r="EL189" s="137"/>
      <c r="EM189" s="137"/>
      <c r="EN189" s="137"/>
      <c r="EO189" s="137"/>
      <c r="EP189" s="137"/>
      <c r="EQ189" s="137"/>
      <c r="ER189" s="137"/>
      <c r="ES189" s="137"/>
      <c r="ET189" s="137"/>
      <c r="EU189" s="137"/>
      <c r="EV189" s="137"/>
      <c r="EW189" s="137"/>
      <c r="EX189" s="137"/>
      <c r="EY189" s="137"/>
      <c r="EZ189" s="137"/>
      <c r="FA189" s="137"/>
      <c r="FB189" s="137"/>
      <c r="FC189" s="137"/>
      <c r="FD189" s="137"/>
      <c r="FE189" s="137"/>
      <c r="FF189" s="137"/>
      <c r="FG189" s="137"/>
      <c r="FH189" s="137"/>
      <c r="FI189" s="137"/>
      <c r="FJ189" s="137"/>
      <c r="FK189" s="137"/>
      <c r="FL189" s="137"/>
      <c r="FM189" s="137"/>
      <c r="FN189" s="137"/>
      <c r="FO189" s="137"/>
      <c r="FP189" s="137"/>
      <c r="FQ189" s="137"/>
      <c r="FR189" s="137"/>
      <c r="FS189" s="137"/>
      <c r="FT189" s="137"/>
      <c r="FU189" s="137"/>
      <c r="FV189" s="137"/>
      <c r="FW189" s="137"/>
      <c r="FX189" s="137"/>
      <c r="FY189" s="137"/>
      <c r="FZ189" s="137"/>
      <c r="GA189" s="137"/>
      <c r="GB189" s="137"/>
      <c r="GC189" s="137"/>
      <c r="GD189" s="137"/>
      <c r="GE189" s="137"/>
      <c r="GF189" s="137"/>
      <c r="GG189" s="137"/>
      <c r="GH189" s="137"/>
      <c r="GI189" s="137"/>
      <c r="GJ189" s="137"/>
      <c r="GK189" s="137"/>
      <c r="GL189" s="137"/>
      <c r="GM189" s="137"/>
      <c r="GN189" s="137"/>
      <c r="GO189" s="137"/>
      <c r="GP189" s="137"/>
      <c r="GQ189" s="137"/>
      <c r="GR189" s="137"/>
      <c r="GS189" s="137"/>
      <c r="GT189" s="137"/>
      <c r="GU189" s="137"/>
      <c r="GV189" s="137"/>
      <c r="GW189" s="137"/>
      <c r="GX189" s="137"/>
      <c r="GY189" s="137"/>
      <c r="GZ189" s="137"/>
      <c r="HA189" s="137"/>
      <c r="HB189" s="137"/>
      <c r="HC189" s="137"/>
      <c r="HD189" s="137"/>
      <c r="HE189" s="137"/>
      <c r="HF189" s="137"/>
      <c r="HG189" s="137"/>
      <c r="HH189" s="137"/>
      <c r="HI189" s="137"/>
      <c r="HJ189" s="137"/>
      <c r="HK189" s="137"/>
      <c r="HL189" s="137"/>
      <c r="HM189" s="137"/>
      <c r="HN189" s="137"/>
      <c r="HO189" s="137"/>
      <c r="HP189" s="137"/>
      <c r="HQ189" s="137"/>
      <c r="HR189" s="137"/>
      <c r="HS189" s="137"/>
      <c r="HT189" s="137"/>
      <c r="HU189" s="137"/>
      <c r="HV189" s="137"/>
      <c r="HW189" s="137"/>
      <c r="HX189" s="113"/>
      <c r="HY189" s="11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15" customFormat="1" ht="12.75">
      <c r="A190" s="1"/>
      <c r="B190" s="2"/>
      <c r="C190" s="2"/>
      <c r="D190" s="2"/>
      <c r="E190" s="1"/>
      <c r="F190" s="1"/>
      <c r="G190" s="1"/>
      <c r="H190" s="1"/>
      <c r="AR190" s="139"/>
      <c r="DU190" s="137"/>
      <c r="DV190" s="137"/>
      <c r="DW190" s="137"/>
      <c r="DX190" s="137"/>
      <c r="DY190" s="137"/>
      <c r="DZ190" s="137"/>
      <c r="EA190" s="137"/>
      <c r="EB190" s="137"/>
      <c r="EC190" s="137"/>
      <c r="ED190" s="137"/>
      <c r="EE190" s="137"/>
      <c r="EF190" s="137"/>
      <c r="EG190" s="137"/>
      <c r="EH190" s="137"/>
      <c r="EI190" s="137"/>
      <c r="EJ190" s="137"/>
      <c r="EK190" s="137"/>
      <c r="EL190" s="137"/>
      <c r="EM190" s="137"/>
      <c r="EN190" s="137"/>
      <c r="EO190" s="137"/>
      <c r="EP190" s="137"/>
      <c r="EQ190" s="137"/>
      <c r="ER190" s="137"/>
      <c r="ES190" s="137"/>
      <c r="ET190" s="137"/>
      <c r="EU190" s="137"/>
      <c r="EV190" s="137"/>
      <c r="EW190" s="137"/>
      <c r="EX190" s="137"/>
      <c r="EY190" s="137"/>
      <c r="EZ190" s="137"/>
      <c r="FA190" s="137"/>
      <c r="FB190" s="137"/>
      <c r="FC190" s="137"/>
      <c r="FD190" s="137"/>
      <c r="FE190" s="137"/>
      <c r="FF190" s="137"/>
      <c r="FG190" s="137"/>
      <c r="FH190" s="137"/>
      <c r="FI190" s="137"/>
      <c r="FJ190" s="137"/>
      <c r="FK190" s="137"/>
      <c r="FL190" s="137"/>
      <c r="FM190" s="137"/>
      <c r="FN190" s="137"/>
      <c r="FO190" s="137"/>
      <c r="FP190" s="137"/>
      <c r="FQ190" s="137"/>
      <c r="FR190" s="137"/>
      <c r="FS190" s="137"/>
      <c r="FT190" s="137"/>
      <c r="FU190" s="137"/>
      <c r="FV190" s="137"/>
      <c r="FW190" s="137"/>
      <c r="FX190" s="137"/>
      <c r="FY190" s="137"/>
      <c r="FZ190" s="137"/>
      <c r="GA190" s="137"/>
      <c r="GB190" s="137"/>
      <c r="GC190" s="137"/>
      <c r="GD190" s="137"/>
      <c r="GE190" s="137"/>
      <c r="GF190" s="137"/>
      <c r="GG190" s="137"/>
      <c r="GH190" s="137"/>
      <c r="GI190" s="137"/>
      <c r="GJ190" s="137"/>
      <c r="GK190" s="137"/>
      <c r="GL190" s="137"/>
      <c r="GM190" s="137"/>
      <c r="GN190" s="137"/>
      <c r="GO190" s="137"/>
      <c r="GP190" s="137"/>
      <c r="GQ190" s="137"/>
      <c r="GR190" s="137"/>
      <c r="GS190" s="137"/>
      <c r="GT190" s="137"/>
      <c r="GU190" s="137"/>
      <c r="GV190" s="137"/>
      <c r="GW190" s="137"/>
      <c r="GX190" s="137"/>
      <c r="GY190" s="137"/>
      <c r="GZ190" s="137"/>
      <c r="HA190" s="137"/>
      <c r="HB190" s="137"/>
      <c r="HC190" s="137"/>
      <c r="HD190" s="137"/>
      <c r="HE190" s="137"/>
      <c r="HF190" s="137"/>
      <c r="HG190" s="137"/>
      <c r="HH190" s="137"/>
      <c r="HI190" s="137"/>
      <c r="HJ190" s="137"/>
      <c r="HK190" s="137"/>
      <c r="HL190" s="137"/>
      <c r="HM190" s="137"/>
      <c r="HN190" s="137"/>
      <c r="HO190" s="137"/>
      <c r="HP190" s="137"/>
      <c r="HQ190" s="137"/>
      <c r="HR190" s="137"/>
      <c r="HS190" s="137"/>
      <c r="HT190" s="137"/>
      <c r="HU190" s="137"/>
      <c r="HV190" s="137"/>
      <c r="HW190" s="137"/>
      <c r="HX190" s="113"/>
      <c r="HY190" s="11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15" customFormat="1" ht="12.75">
      <c r="A191" s="1"/>
      <c r="B191" s="2"/>
      <c r="C191" s="2"/>
      <c r="D191" s="2"/>
      <c r="E191" s="1"/>
      <c r="F191" s="1"/>
      <c r="G191" s="1"/>
      <c r="H191" s="1"/>
      <c r="AR191" s="139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  <c r="FF191" s="137"/>
      <c r="FG191" s="137"/>
      <c r="FH191" s="137"/>
      <c r="FI191" s="137"/>
      <c r="FJ191" s="137"/>
      <c r="FK191" s="137"/>
      <c r="FL191" s="137"/>
      <c r="FM191" s="137"/>
      <c r="FN191" s="137"/>
      <c r="FO191" s="137"/>
      <c r="FP191" s="137"/>
      <c r="FQ191" s="137"/>
      <c r="FR191" s="137"/>
      <c r="FS191" s="137"/>
      <c r="FT191" s="137"/>
      <c r="FU191" s="137"/>
      <c r="FV191" s="137"/>
      <c r="FW191" s="137"/>
      <c r="FX191" s="137"/>
      <c r="FY191" s="137"/>
      <c r="FZ191" s="137"/>
      <c r="GA191" s="137"/>
      <c r="GB191" s="137"/>
      <c r="GC191" s="137"/>
      <c r="GD191" s="137"/>
      <c r="GE191" s="137"/>
      <c r="GF191" s="137"/>
      <c r="GG191" s="137"/>
      <c r="GH191" s="137"/>
      <c r="GI191" s="137"/>
      <c r="GJ191" s="137"/>
      <c r="GK191" s="137"/>
      <c r="GL191" s="137"/>
      <c r="GM191" s="137"/>
      <c r="GN191" s="137"/>
      <c r="GO191" s="137"/>
      <c r="GP191" s="137"/>
      <c r="GQ191" s="137"/>
      <c r="GR191" s="137"/>
      <c r="GS191" s="137"/>
      <c r="GT191" s="137"/>
      <c r="GU191" s="137"/>
      <c r="GV191" s="137"/>
      <c r="GW191" s="137"/>
      <c r="GX191" s="137"/>
      <c r="GY191" s="137"/>
      <c r="GZ191" s="137"/>
      <c r="HA191" s="137"/>
      <c r="HB191" s="137"/>
      <c r="HC191" s="137"/>
      <c r="HD191" s="137"/>
      <c r="HE191" s="137"/>
      <c r="HF191" s="137"/>
      <c r="HG191" s="137"/>
      <c r="HH191" s="137"/>
      <c r="HI191" s="137"/>
      <c r="HJ191" s="137"/>
      <c r="HK191" s="137"/>
      <c r="HL191" s="137"/>
      <c r="HM191" s="137"/>
      <c r="HN191" s="137"/>
      <c r="HO191" s="137"/>
      <c r="HP191" s="137"/>
      <c r="HQ191" s="137"/>
      <c r="HR191" s="137"/>
      <c r="HS191" s="137"/>
      <c r="HT191" s="137"/>
      <c r="HU191" s="137"/>
      <c r="HV191" s="137"/>
      <c r="HW191" s="137"/>
      <c r="HX191" s="113"/>
      <c r="HY191" s="11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15" customFormat="1" ht="12.75">
      <c r="A192" s="1"/>
      <c r="B192" s="2"/>
      <c r="C192" s="2"/>
      <c r="D192" s="2"/>
      <c r="E192" s="1"/>
      <c r="F192" s="1"/>
      <c r="G192" s="1"/>
      <c r="H192" s="1"/>
      <c r="AR192" s="139"/>
      <c r="DU192" s="137"/>
      <c r="DV192" s="137"/>
      <c r="DW192" s="137"/>
      <c r="DX192" s="137"/>
      <c r="DY192" s="137"/>
      <c r="DZ192" s="137"/>
      <c r="EA192" s="137"/>
      <c r="EB192" s="137"/>
      <c r="EC192" s="137"/>
      <c r="ED192" s="137"/>
      <c r="EE192" s="137"/>
      <c r="EF192" s="137"/>
      <c r="EG192" s="137"/>
      <c r="EH192" s="137"/>
      <c r="EI192" s="137"/>
      <c r="EJ192" s="137"/>
      <c r="EK192" s="137"/>
      <c r="EL192" s="137"/>
      <c r="EM192" s="137"/>
      <c r="EN192" s="137"/>
      <c r="EO192" s="137"/>
      <c r="EP192" s="137"/>
      <c r="EQ192" s="137"/>
      <c r="ER192" s="137"/>
      <c r="ES192" s="137"/>
      <c r="ET192" s="137"/>
      <c r="EU192" s="137"/>
      <c r="EV192" s="137"/>
      <c r="EW192" s="137"/>
      <c r="EX192" s="137"/>
      <c r="EY192" s="137"/>
      <c r="EZ192" s="137"/>
      <c r="FA192" s="137"/>
      <c r="FB192" s="137"/>
      <c r="FC192" s="137"/>
      <c r="FD192" s="137"/>
      <c r="FE192" s="137"/>
      <c r="FF192" s="137"/>
      <c r="FG192" s="137"/>
      <c r="FH192" s="137"/>
      <c r="FI192" s="137"/>
      <c r="FJ192" s="137"/>
      <c r="FK192" s="137"/>
      <c r="FL192" s="137"/>
      <c r="FM192" s="137"/>
      <c r="FN192" s="137"/>
      <c r="FO192" s="137"/>
      <c r="FP192" s="137"/>
      <c r="FQ192" s="137"/>
      <c r="FR192" s="137"/>
      <c r="FS192" s="137"/>
      <c r="FT192" s="137"/>
      <c r="FU192" s="137"/>
      <c r="FV192" s="137"/>
      <c r="FW192" s="137"/>
      <c r="FX192" s="137"/>
      <c r="FY192" s="137"/>
      <c r="FZ192" s="137"/>
      <c r="GA192" s="137"/>
      <c r="GB192" s="137"/>
      <c r="GC192" s="137"/>
      <c r="GD192" s="137"/>
      <c r="GE192" s="137"/>
      <c r="GF192" s="137"/>
      <c r="GG192" s="137"/>
      <c r="GH192" s="137"/>
      <c r="GI192" s="137"/>
      <c r="GJ192" s="137"/>
      <c r="GK192" s="137"/>
      <c r="GL192" s="137"/>
      <c r="GM192" s="137"/>
      <c r="GN192" s="137"/>
      <c r="GO192" s="137"/>
      <c r="GP192" s="137"/>
      <c r="GQ192" s="137"/>
      <c r="GR192" s="137"/>
      <c r="GS192" s="137"/>
      <c r="GT192" s="137"/>
      <c r="GU192" s="137"/>
      <c r="GV192" s="137"/>
      <c r="GW192" s="137"/>
      <c r="GX192" s="137"/>
      <c r="GY192" s="137"/>
      <c r="GZ192" s="137"/>
      <c r="HA192" s="137"/>
      <c r="HB192" s="137"/>
      <c r="HC192" s="137"/>
      <c r="HD192" s="137"/>
      <c r="HE192" s="137"/>
      <c r="HF192" s="137"/>
      <c r="HG192" s="137"/>
      <c r="HH192" s="137"/>
      <c r="HI192" s="137"/>
      <c r="HJ192" s="137"/>
      <c r="HK192" s="137"/>
      <c r="HL192" s="137"/>
      <c r="HM192" s="137"/>
      <c r="HN192" s="137"/>
      <c r="HO192" s="137"/>
      <c r="HP192" s="137"/>
      <c r="HQ192" s="137"/>
      <c r="HR192" s="137"/>
      <c r="HS192" s="137"/>
      <c r="HT192" s="137"/>
      <c r="HU192" s="137"/>
      <c r="HV192" s="137"/>
      <c r="HW192" s="137"/>
      <c r="HX192" s="113"/>
      <c r="HY192" s="11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15" customFormat="1" ht="12.75">
      <c r="A193" s="1"/>
      <c r="B193" s="2"/>
      <c r="C193" s="2"/>
      <c r="D193" s="2"/>
      <c r="E193" s="1"/>
      <c r="F193" s="1"/>
      <c r="G193" s="1"/>
      <c r="H193" s="1"/>
      <c r="AR193" s="139"/>
      <c r="DU193" s="137"/>
      <c r="DV193" s="137"/>
      <c r="DW193" s="137"/>
      <c r="DX193" s="137"/>
      <c r="DY193" s="137"/>
      <c r="DZ193" s="137"/>
      <c r="EA193" s="137"/>
      <c r="EB193" s="137"/>
      <c r="EC193" s="137"/>
      <c r="ED193" s="137"/>
      <c r="EE193" s="137"/>
      <c r="EF193" s="137"/>
      <c r="EG193" s="137"/>
      <c r="EH193" s="137"/>
      <c r="EI193" s="137"/>
      <c r="EJ193" s="137"/>
      <c r="EK193" s="137"/>
      <c r="EL193" s="137"/>
      <c r="EM193" s="137"/>
      <c r="EN193" s="137"/>
      <c r="EO193" s="137"/>
      <c r="EP193" s="137"/>
      <c r="EQ193" s="137"/>
      <c r="ER193" s="137"/>
      <c r="ES193" s="137"/>
      <c r="ET193" s="137"/>
      <c r="EU193" s="137"/>
      <c r="EV193" s="137"/>
      <c r="EW193" s="137"/>
      <c r="EX193" s="137"/>
      <c r="EY193" s="137"/>
      <c r="EZ193" s="137"/>
      <c r="FA193" s="137"/>
      <c r="FB193" s="137"/>
      <c r="FC193" s="137"/>
      <c r="FD193" s="137"/>
      <c r="FE193" s="137"/>
      <c r="FF193" s="137"/>
      <c r="FG193" s="137"/>
      <c r="FH193" s="137"/>
      <c r="FI193" s="137"/>
      <c r="FJ193" s="137"/>
      <c r="FK193" s="137"/>
      <c r="FL193" s="137"/>
      <c r="FM193" s="137"/>
      <c r="FN193" s="137"/>
      <c r="FO193" s="137"/>
      <c r="FP193" s="137"/>
      <c r="FQ193" s="137"/>
      <c r="FR193" s="137"/>
      <c r="FS193" s="137"/>
      <c r="FT193" s="137"/>
      <c r="FU193" s="137"/>
      <c r="FV193" s="137"/>
      <c r="FW193" s="137"/>
      <c r="FX193" s="137"/>
      <c r="FY193" s="137"/>
      <c r="FZ193" s="137"/>
      <c r="GA193" s="137"/>
      <c r="GB193" s="137"/>
      <c r="GC193" s="137"/>
      <c r="GD193" s="137"/>
      <c r="GE193" s="137"/>
      <c r="GF193" s="137"/>
      <c r="GG193" s="137"/>
      <c r="GH193" s="137"/>
      <c r="GI193" s="137"/>
      <c r="GJ193" s="137"/>
      <c r="GK193" s="137"/>
      <c r="GL193" s="137"/>
      <c r="GM193" s="137"/>
      <c r="GN193" s="137"/>
      <c r="GO193" s="137"/>
      <c r="GP193" s="137"/>
      <c r="GQ193" s="137"/>
      <c r="GR193" s="137"/>
      <c r="GS193" s="137"/>
      <c r="GT193" s="137"/>
      <c r="GU193" s="137"/>
      <c r="GV193" s="137"/>
      <c r="GW193" s="137"/>
      <c r="GX193" s="137"/>
      <c r="GY193" s="137"/>
      <c r="GZ193" s="137"/>
      <c r="HA193" s="137"/>
      <c r="HB193" s="137"/>
      <c r="HC193" s="137"/>
      <c r="HD193" s="137"/>
      <c r="HE193" s="137"/>
      <c r="HF193" s="137"/>
      <c r="HG193" s="137"/>
      <c r="HH193" s="137"/>
      <c r="HI193" s="137"/>
      <c r="HJ193" s="137"/>
      <c r="HK193" s="137"/>
      <c r="HL193" s="137"/>
      <c r="HM193" s="137"/>
      <c r="HN193" s="137"/>
      <c r="HO193" s="137"/>
      <c r="HP193" s="137"/>
      <c r="HQ193" s="137"/>
      <c r="HR193" s="137"/>
      <c r="HS193" s="137"/>
      <c r="HT193" s="137"/>
      <c r="HU193" s="137"/>
      <c r="HV193" s="137"/>
      <c r="HW193" s="137"/>
      <c r="HX193" s="113"/>
      <c r="HY193" s="11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15" customFormat="1" ht="12.75">
      <c r="A194" s="1"/>
      <c r="B194" s="2"/>
      <c r="C194" s="2"/>
      <c r="D194" s="2"/>
      <c r="E194" s="1"/>
      <c r="F194" s="1"/>
      <c r="G194" s="1"/>
      <c r="H194" s="1"/>
      <c r="AR194" s="139"/>
      <c r="DU194" s="137"/>
      <c r="DV194" s="137"/>
      <c r="DW194" s="137"/>
      <c r="DX194" s="137"/>
      <c r="DY194" s="137"/>
      <c r="DZ194" s="137"/>
      <c r="EA194" s="137"/>
      <c r="EB194" s="137"/>
      <c r="EC194" s="137"/>
      <c r="ED194" s="137"/>
      <c r="EE194" s="137"/>
      <c r="EF194" s="137"/>
      <c r="EG194" s="137"/>
      <c r="EH194" s="137"/>
      <c r="EI194" s="137"/>
      <c r="EJ194" s="137"/>
      <c r="EK194" s="137"/>
      <c r="EL194" s="137"/>
      <c r="EM194" s="137"/>
      <c r="EN194" s="137"/>
      <c r="EO194" s="137"/>
      <c r="EP194" s="137"/>
      <c r="EQ194" s="137"/>
      <c r="ER194" s="137"/>
      <c r="ES194" s="137"/>
      <c r="ET194" s="137"/>
      <c r="EU194" s="137"/>
      <c r="EV194" s="137"/>
      <c r="EW194" s="137"/>
      <c r="EX194" s="137"/>
      <c r="EY194" s="137"/>
      <c r="EZ194" s="137"/>
      <c r="FA194" s="137"/>
      <c r="FB194" s="137"/>
      <c r="FC194" s="137"/>
      <c r="FD194" s="137"/>
      <c r="FE194" s="137"/>
      <c r="FF194" s="137"/>
      <c r="FG194" s="137"/>
      <c r="FH194" s="137"/>
      <c r="FI194" s="137"/>
      <c r="FJ194" s="137"/>
      <c r="FK194" s="137"/>
      <c r="FL194" s="137"/>
      <c r="FM194" s="137"/>
      <c r="FN194" s="137"/>
      <c r="FO194" s="137"/>
      <c r="FP194" s="137"/>
      <c r="FQ194" s="137"/>
      <c r="FR194" s="137"/>
      <c r="FS194" s="137"/>
      <c r="FT194" s="137"/>
      <c r="FU194" s="137"/>
      <c r="FV194" s="137"/>
      <c r="FW194" s="137"/>
      <c r="FX194" s="137"/>
      <c r="FY194" s="137"/>
      <c r="FZ194" s="137"/>
      <c r="GA194" s="137"/>
      <c r="GB194" s="137"/>
      <c r="GC194" s="137"/>
      <c r="GD194" s="137"/>
      <c r="GE194" s="137"/>
      <c r="GF194" s="137"/>
      <c r="GG194" s="137"/>
      <c r="GH194" s="137"/>
      <c r="GI194" s="137"/>
      <c r="GJ194" s="137"/>
      <c r="GK194" s="137"/>
      <c r="GL194" s="137"/>
      <c r="GM194" s="137"/>
      <c r="GN194" s="137"/>
      <c r="GO194" s="137"/>
      <c r="GP194" s="137"/>
      <c r="GQ194" s="137"/>
      <c r="GR194" s="137"/>
      <c r="GS194" s="137"/>
      <c r="GT194" s="137"/>
      <c r="GU194" s="137"/>
      <c r="GV194" s="137"/>
      <c r="GW194" s="137"/>
      <c r="GX194" s="137"/>
      <c r="GY194" s="137"/>
      <c r="GZ194" s="137"/>
      <c r="HA194" s="137"/>
      <c r="HB194" s="137"/>
      <c r="HC194" s="137"/>
      <c r="HD194" s="137"/>
      <c r="HE194" s="137"/>
      <c r="HF194" s="137"/>
      <c r="HG194" s="137"/>
      <c r="HH194" s="137"/>
      <c r="HI194" s="137"/>
      <c r="HJ194" s="137"/>
      <c r="HK194" s="137"/>
      <c r="HL194" s="137"/>
      <c r="HM194" s="137"/>
      <c r="HN194" s="137"/>
      <c r="HO194" s="137"/>
      <c r="HP194" s="137"/>
      <c r="HQ194" s="137"/>
      <c r="HR194" s="137"/>
      <c r="HS194" s="137"/>
      <c r="HT194" s="137"/>
      <c r="HU194" s="137"/>
      <c r="HV194" s="137"/>
      <c r="HW194" s="137"/>
      <c r="HX194" s="113"/>
      <c r="HY194" s="11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15" customFormat="1" ht="12.75">
      <c r="A195" s="1"/>
      <c r="B195" s="2"/>
      <c r="C195" s="2"/>
      <c r="D195" s="2"/>
      <c r="E195" s="1"/>
      <c r="F195" s="1"/>
      <c r="G195" s="1"/>
      <c r="H195" s="1"/>
      <c r="AR195" s="139"/>
      <c r="DU195" s="137"/>
      <c r="DV195" s="137"/>
      <c r="DW195" s="137"/>
      <c r="DX195" s="137"/>
      <c r="DY195" s="137"/>
      <c r="DZ195" s="137"/>
      <c r="EA195" s="137"/>
      <c r="EB195" s="137"/>
      <c r="EC195" s="137"/>
      <c r="ED195" s="137"/>
      <c r="EE195" s="137"/>
      <c r="EF195" s="137"/>
      <c r="EG195" s="137"/>
      <c r="EH195" s="137"/>
      <c r="EI195" s="137"/>
      <c r="EJ195" s="137"/>
      <c r="EK195" s="137"/>
      <c r="EL195" s="137"/>
      <c r="EM195" s="137"/>
      <c r="EN195" s="137"/>
      <c r="EO195" s="137"/>
      <c r="EP195" s="137"/>
      <c r="EQ195" s="137"/>
      <c r="ER195" s="137"/>
      <c r="ES195" s="137"/>
      <c r="ET195" s="137"/>
      <c r="EU195" s="137"/>
      <c r="EV195" s="137"/>
      <c r="EW195" s="137"/>
      <c r="EX195" s="137"/>
      <c r="EY195" s="137"/>
      <c r="EZ195" s="137"/>
      <c r="FA195" s="137"/>
      <c r="FB195" s="137"/>
      <c r="FC195" s="137"/>
      <c r="FD195" s="137"/>
      <c r="FE195" s="137"/>
      <c r="FF195" s="137"/>
      <c r="FG195" s="137"/>
      <c r="FH195" s="137"/>
      <c r="FI195" s="137"/>
      <c r="FJ195" s="137"/>
      <c r="FK195" s="137"/>
      <c r="FL195" s="137"/>
      <c r="FM195" s="137"/>
      <c r="FN195" s="137"/>
      <c r="FO195" s="137"/>
      <c r="FP195" s="137"/>
      <c r="FQ195" s="137"/>
      <c r="FR195" s="137"/>
      <c r="FS195" s="137"/>
      <c r="FT195" s="137"/>
      <c r="FU195" s="137"/>
      <c r="FV195" s="137"/>
      <c r="FW195" s="137"/>
      <c r="FX195" s="137"/>
      <c r="FY195" s="137"/>
      <c r="FZ195" s="137"/>
      <c r="GA195" s="137"/>
      <c r="GB195" s="137"/>
      <c r="GC195" s="137"/>
      <c r="GD195" s="137"/>
      <c r="GE195" s="137"/>
      <c r="GF195" s="137"/>
      <c r="GG195" s="137"/>
      <c r="GH195" s="137"/>
      <c r="GI195" s="137"/>
      <c r="GJ195" s="137"/>
      <c r="GK195" s="137"/>
      <c r="GL195" s="137"/>
      <c r="GM195" s="137"/>
      <c r="GN195" s="137"/>
      <c r="GO195" s="137"/>
      <c r="GP195" s="137"/>
      <c r="GQ195" s="137"/>
      <c r="GR195" s="137"/>
      <c r="GS195" s="137"/>
      <c r="GT195" s="137"/>
      <c r="GU195" s="137"/>
      <c r="GV195" s="137"/>
      <c r="GW195" s="137"/>
      <c r="GX195" s="137"/>
      <c r="GY195" s="137"/>
      <c r="GZ195" s="137"/>
      <c r="HA195" s="137"/>
      <c r="HB195" s="137"/>
      <c r="HC195" s="137"/>
      <c r="HD195" s="137"/>
      <c r="HE195" s="137"/>
      <c r="HF195" s="137"/>
      <c r="HG195" s="137"/>
      <c r="HH195" s="137"/>
      <c r="HI195" s="137"/>
      <c r="HJ195" s="137"/>
      <c r="HK195" s="137"/>
      <c r="HL195" s="137"/>
      <c r="HM195" s="137"/>
      <c r="HN195" s="137"/>
      <c r="HO195" s="137"/>
      <c r="HP195" s="137"/>
      <c r="HQ195" s="137"/>
      <c r="HR195" s="137"/>
      <c r="HS195" s="137"/>
      <c r="HT195" s="137"/>
      <c r="HU195" s="137"/>
      <c r="HV195" s="137"/>
      <c r="HW195" s="137"/>
      <c r="HX195" s="113"/>
      <c r="HY195" s="11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137" customFormat="1" ht="12.75">
      <c r="A196" s="1"/>
      <c r="B196" s="2"/>
      <c r="C196" s="2"/>
      <c r="D196" s="2"/>
      <c r="E196" s="1"/>
      <c r="F196" s="1"/>
      <c r="G196" s="1"/>
      <c r="H196" s="1"/>
      <c r="I196" s="140"/>
      <c r="J196" s="140"/>
      <c r="K196" s="140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39"/>
      <c r="AS196" s="15"/>
      <c r="AT196" s="15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  <c r="DK196" s="140"/>
      <c r="DL196" s="140"/>
      <c r="DM196" s="140"/>
      <c r="DN196" s="140"/>
      <c r="DO196" s="140"/>
      <c r="DP196" s="140"/>
      <c r="DQ196" s="140"/>
      <c r="DR196" s="140"/>
      <c r="DS196" s="140"/>
      <c r="DT196" s="140"/>
      <c r="HX196" s="113"/>
      <c r="HY196" s="11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140" customFormat="1" ht="12.75">
      <c r="A197" s="1"/>
      <c r="B197" s="2"/>
      <c r="C197" s="2"/>
      <c r="D197" s="2"/>
      <c r="E197" s="1"/>
      <c r="F197" s="1"/>
      <c r="G197" s="1"/>
      <c r="H197" s="1"/>
      <c r="AR197" s="141"/>
      <c r="DU197" s="137"/>
      <c r="DV197" s="137"/>
      <c r="DW197" s="137"/>
      <c r="DX197" s="137"/>
      <c r="DY197" s="137"/>
      <c r="DZ197" s="137"/>
      <c r="EA197" s="137"/>
      <c r="EB197" s="137"/>
      <c r="EC197" s="137"/>
      <c r="ED197" s="137"/>
      <c r="EE197" s="137"/>
      <c r="EF197" s="137"/>
      <c r="EG197" s="137"/>
      <c r="EH197" s="137"/>
      <c r="EI197" s="137"/>
      <c r="EJ197" s="137"/>
      <c r="EK197" s="137"/>
      <c r="EL197" s="137"/>
      <c r="EM197" s="137"/>
      <c r="EN197" s="137"/>
      <c r="EO197" s="137"/>
      <c r="EP197" s="137"/>
      <c r="EQ197" s="137"/>
      <c r="ER197" s="137"/>
      <c r="ES197" s="137"/>
      <c r="ET197" s="137"/>
      <c r="EU197" s="137"/>
      <c r="EV197" s="137"/>
      <c r="EW197" s="137"/>
      <c r="EX197" s="137"/>
      <c r="EY197" s="137"/>
      <c r="EZ197" s="137"/>
      <c r="FA197" s="137"/>
      <c r="FB197" s="137"/>
      <c r="FC197" s="137"/>
      <c r="FD197" s="137"/>
      <c r="FE197" s="137"/>
      <c r="FF197" s="137"/>
      <c r="FG197" s="137"/>
      <c r="FH197" s="137"/>
      <c r="FI197" s="137"/>
      <c r="FJ197" s="137"/>
      <c r="FK197" s="137"/>
      <c r="FL197" s="137"/>
      <c r="FM197" s="137"/>
      <c r="FN197" s="137"/>
      <c r="FO197" s="137"/>
      <c r="FP197" s="137"/>
      <c r="FQ197" s="137"/>
      <c r="FR197" s="137"/>
      <c r="FS197" s="137"/>
      <c r="FT197" s="137"/>
      <c r="FU197" s="137"/>
      <c r="FV197" s="137"/>
      <c r="FW197" s="137"/>
      <c r="FX197" s="137"/>
      <c r="FY197" s="137"/>
      <c r="FZ197" s="137"/>
      <c r="GA197" s="137"/>
      <c r="GB197" s="137"/>
      <c r="GC197" s="137"/>
      <c r="GD197" s="137"/>
      <c r="GE197" s="137"/>
      <c r="GF197" s="137"/>
      <c r="GG197" s="137"/>
      <c r="GH197" s="137"/>
      <c r="GI197" s="137"/>
      <c r="GJ197" s="137"/>
      <c r="GK197" s="137"/>
      <c r="GL197" s="137"/>
      <c r="GM197" s="137"/>
      <c r="GN197" s="137"/>
      <c r="GO197" s="137"/>
      <c r="GP197" s="137"/>
      <c r="GQ197" s="137"/>
      <c r="GR197" s="137"/>
      <c r="GS197" s="137"/>
      <c r="GT197" s="137"/>
      <c r="GU197" s="137"/>
      <c r="GV197" s="137"/>
      <c r="GW197" s="137"/>
      <c r="GX197" s="137"/>
      <c r="GY197" s="137"/>
      <c r="GZ197" s="137"/>
      <c r="HA197" s="137"/>
      <c r="HB197" s="137"/>
      <c r="HC197" s="137"/>
      <c r="HD197" s="137"/>
      <c r="HE197" s="137"/>
      <c r="HF197" s="137"/>
      <c r="HG197" s="137"/>
      <c r="HH197" s="137"/>
      <c r="HI197" s="137"/>
      <c r="HJ197" s="137"/>
      <c r="HK197" s="137"/>
      <c r="HL197" s="137"/>
      <c r="HM197" s="137"/>
      <c r="HN197" s="137"/>
      <c r="HO197" s="137"/>
      <c r="HP197" s="137"/>
      <c r="HQ197" s="137"/>
      <c r="HR197" s="137"/>
      <c r="HS197" s="137"/>
      <c r="HT197" s="137"/>
      <c r="HU197" s="137"/>
      <c r="HV197" s="137"/>
      <c r="HW197" s="137"/>
      <c r="HX197" s="113"/>
      <c r="HY197" s="11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140" customFormat="1" ht="12.75">
      <c r="A198" s="1"/>
      <c r="B198" s="2"/>
      <c r="C198" s="2"/>
      <c r="D198" s="2"/>
      <c r="E198" s="1"/>
      <c r="F198" s="1"/>
      <c r="G198" s="1"/>
      <c r="H198" s="1"/>
      <c r="AR198" s="141"/>
      <c r="DU198" s="137"/>
      <c r="DV198" s="137"/>
      <c r="DW198" s="137"/>
      <c r="DX198" s="137"/>
      <c r="DY198" s="137"/>
      <c r="DZ198" s="137"/>
      <c r="EA198" s="137"/>
      <c r="EB198" s="137"/>
      <c r="EC198" s="137"/>
      <c r="ED198" s="137"/>
      <c r="EE198" s="137"/>
      <c r="EF198" s="137"/>
      <c r="EG198" s="137"/>
      <c r="EH198" s="137"/>
      <c r="EI198" s="137"/>
      <c r="EJ198" s="137"/>
      <c r="EK198" s="137"/>
      <c r="EL198" s="137"/>
      <c r="EM198" s="137"/>
      <c r="EN198" s="137"/>
      <c r="EO198" s="137"/>
      <c r="EP198" s="137"/>
      <c r="EQ198" s="137"/>
      <c r="ER198" s="137"/>
      <c r="ES198" s="137"/>
      <c r="ET198" s="137"/>
      <c r="EU198" s="137"/>
      <c r="EV198" s="137"/>
      <c r="EW198" s="137"/>
      <c r="EX198" s="137"/>
      <c r="EY198" s="137"/>
      <c r="EZ198" s="137"/>
      <c r="FA198" s="137"/>
      <c r="FB198" s="137"/>
      <c r="FC198" s="137"/>
      <c r="FD198" s="137"/>
      <c r="FE198" s="137"/>
      <c r="FF198" s="137"/>
      <c r="FG198" s="137"/>
      <c r="FH198" s="137"/>
      <c r="FI198" s="137"/>
      <c r="FJ198" s="137"/>
      <c r="FK198" s="137"/>
      <c r="FL198" s="137"/>
      <c r="FM198" s="137"/>
      <c r="FN198" s="137"/>
      <c r="FO198" s="137"/>
      <c r="FP198" s="137"/>
      <c r="FQ198" s="137"/>
      <c r="FR198" s="137"/>
      <c r="FS198" s="137"/>
      <c r="FT198" s="137"/>
      <c r="FU198" s="137"/>
      <c r="FV198" s="137"/>
      <c r="FW198" s="137"/>
      <c r="FX198" s="137"/>
      <c r="FY198" s="137"/>
      <c r="FZ198" s="137"/>
      <c r="GA198" s="137"/>
      <c r="GB198" s="137"/>
      <c r="GC198" s="137"/>
      <c r="GD198" s="137"/>
      <c r="GE198" s="137"/>
      <c r="GF198" s="137"/>
      <c r="GG198" s="137"/>
      <c r="GH198" s="137"/>
      <c r="GI198" s="137"/>
      <c r="GJ198" s="137"/>
      <c r="GK198" s="137"/>
      <c r="GL198" s="137"/>
      <c r="GM198" s="137"/>
      <c r="GN198" s="137"/>
      <c r="GO198" s="137"/>
      <c r="GP198" s="137"/>
      <c r="GQ198" s="137"/>
      <c r="GR198" s="137"/>
      <c r="GS198" s="137"/>
      <c r="GT198" s="137"/>
      <c r="GU198" s="137"/>
      <c r="GV198" s="137"/>
      <c r="GW198" s="137"/>
      <c r="GX198" s="137"/>
      <c r="GY198" s="137"/>
      <c r="GZ198" s="137"/>
      <c r="HA198" s="137"/>
      <c r="HB198" s="137"/>
      <c r="HC198" s="137"/>
      <c r="HD198" s="137"/>
      <c r="HE198" s="137"/>
      <c r="HF198" s="137"/>
      <c r="HG198" s="137"/>
      <c r="HH198" s="137"/>
      <c r="HI198" s="137"/>
      <c r="HJ198" s="137"/>
      <c r="HK198" s="137"/>
      <c r="HL198" s="137"/>
      <c r="HM198" s="137"/>
      <c r="HN198" s="137"/>
      <c r="HO198" s="137"/>
      <c r="HP198" s="137"/>
      <c r="HQ198" s="137"/>
      <c r="HR198" s="137"/>
      <c r="HS198" s="137"/>
      <c r="HT198" s="137"/>
      <c r="HU198" s="137"/>
      <c r="HV198" s="137"/>
      <c r="HW198" s="137"/>
      <c r="HX198" s="113"/>
      <c r="HY198" s="11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140" customFormat="1" ht="12.75">
      <c r="A199" s="1"/>
      <c r="B199" s="2"/>
      <c r="C199" s="2"/>
      <c r="D199" s="2"/>
      <c r="E199" s="1"/>
      <c r="F199" s="1"/>
      <c r="G199" s="1"/>
      <c r="H199" s="1"/>
      <c r="AR199" s="141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7"/>
      <c r="EQ199" s="137"/>
      <c r="ER199" s="137"/>
      <c r="ES199" s="137"/>
      <c r="ET199" s="137"/>
      <c r="EU199" s="137"/>
      <c r="EV199" s="137"/>
      <c r="EW199" s="137"/>
      <c r="EX199" s="137"/>
      <c r="EY199" s="137"/>
      <c r="EZ199" s="137"/>
      <c r="FA199" s="137"/>
      <c r="FB199" s="137"/>
      <c r="FC199" s="137"/>
      <c r="FD199" s="137"/>
      <c r="FE199" s="137"/>
      <c r="FF199" s="137"/>
      <c r="FG199" s="137"/>
      <c r="FH199" s="137"/>
      <c r="FI199" s="137"/>
      <c r="FJ199" s="137"/>
      <c r="FK199" s="137"/>
      <c r="FL199" s="137"/>
      <c r="FM199" s="137"/>
      <c r="FN199" s="137"/>
      <c r="FO199" s="137"/>
      <c r="FP199" s="137"/>
      <c r="FQ199" s="137"/>
      <c r="FR199" s="137"/>
      <c r="FS199" s="137"/>
      <c r="FT199" s="137"/>
      <c r="FU199" s="137"/>
      <c r="FV199" s="137"/>
      <c r="FW199" s="137"/>
      <c r="FX199" s="137"/>
      <c r="FY199" s="137"/>
      <c r="FZ199" s="137"/>
      <c r="GA199" s="137"/>
      <c r="GB199" s="137"/>
      <c r="GC199" s="137"/>
      <c r="GD199" s="137"/>
      <c r="GE199" s="137"/>
      <c r="GF199" s="137"/>
      <c r="GG199" s="137"/>
      <c r="GH199" s="137"/>
      <c r="GI199" s="137"/>
      <c r="GJ199" s="137"/>
      <c r="GK199" s="137"/>
      <c r="GL199" s="137"/>
      <c r="GM199" s="137"/>
      <c r="GN199" s="137"/>
      <c r="GO199" s="137"/>
      <c r="GP199" s="137"/>
      <c r="GQ199" s="137"/>
      <c r="GR199" s="137"/>
      <c r="GS199" s="137"/>
      <c r="GT199" s="137"/>
      <c r="GU199" s="137"/>
      <c r="GV199" s="137"/>
      <c r="GW199" s="137"/>
      <c r="GX199" s="137"/>
      <c r="GY199" s="137"/>
      <c r="GZ199" s="137"/>
      <c r="HA199" s="137"/>
      <c r="HB199" s="137"/>
      <c r="HC199" s="137"/>
      <c r="HD199" s="137"/>
      <c r="HE199" s="137"/>
      <c r="HF199" s="137"/>
      <c r="HG199" s="137"/>
      <c r="HH199" s="137"/>
      <c r="HI199" s="137"/>
      <c r="HJ199" s="137"/>
      <c r="HK199" s="137"/>
      <c r="HL199" s="137"/>
      <c r="HM199" s="137"/>
      <c r="HN199" s="137"/>
      <c r="HO199" s="137"/>
      <c r="HP199" s="137"/>
      <c r="HQ199" s="137"/>
      <c r="HR199" s="137"/>
      <c r="HS199" s="137"/>
      <c r="HT199" s="137"/>
      <c r="HU199" s="137"/>
      <c r="HV199" s="137"/>
      <c r="HW199" s="137"/>
      <c r="HX199" s="113"/>
      <c r="HY199" s="11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140" customFormat="1" ht="12.75">
      <c r="A200" s="1"/>
      <c r="B200" s="2"/>
      <c r="C200" s="2"/>
      <c r="D200" s="2"/>
      <c r="E200" s="1"/>
      <c r="F200" s="1"/>
      <c r="G200" s="1"/>
      <c r="H200" s="1"/>
      <c r="AR200" s="141"/>
      <c r="DU200" s="137"/>
      <c r="DV200" s="137"/>
      <c r="DW200" s="137"/>
      <c r="DX200" s="137"/>
      <c r="DY200" s="137"/>
      <c r="DZ200" s="137"/>
      <c r="EA200" s="137"/>
      <c r="EB200" s="137"/>
      <c r="EC200" s="137"/>
      <c r="ED200" s="137"/>
      <c r="EE200" s="137"/>
      <c r="EF200" s="137"/>
      <c r="EG200" s="137"/>
      <c r="EH200" s="137"/>
      <c r="EI200" s="137"/>
      <c r="EJ200" s="137"/>
      <c r="EK200" s="137"/>
      <c r="EL200" s="137"/>
      <c r="EM200" s="137"/>
      <c r="EN200" s="137"/>
      <c r="EO200" s="137"/>
      <c r="EP200" s="137"/>
      <c r="EQ200" s="137"/>
      <c r="ER200" s="137"/>
      <c r="ES200" s="137"/>
      <c r="ET200" s="137"/>
      <c r="EU200" s="137"/>
      <c r="EV200" s="137"/>
      <c r="EW200" s="137"/>
      <c r="EX200" s="137"/>
      <c r="EY200" s="137"/>
      <c r="EZ200" s="137"/>
      <c r="FA200" s="137"/>
      <c r="FB200" s="137"/>
      <c r="FC200" s="137"/>
      <c r="FD200" s="137"/>
      <c r="FE200" s="137"/>
      <c r="FF200" s="137"/>
      <c r="FG200" s="137"/>
      <c r="FH200" s="137"/>
      <c r="FI200" s="137"/>
      <c r="FJ200" s="137"/>
      <c r="FK200" s="137"/>
      <c r="FL200" s="137"/>
      <c r="FM200" s="137"/>
      <c r="FN200" s="137"/>
      <c r="FO200" s="137"/>
      <c r="FP200" s="137"/>
      <c r="FQ200" s="137"/>
      <c r="FR200" s="137"/>
      <c r="FS200" s="137"/>
      <c r="FT200" s="137"/>
      <c r="FU200" s="137"/>
      <c r="FV200" s="137"/>
      <c r="FW200" s="137"/>
      <c r="FX200" s="137"/>
      <c r="FY200" s="137"/>
      <c r="FZ200" s="137"/>
      <c r="GA200" s="137"/>
      <c r="GB200" s="137"/>
      <c r="GC200" s="137"/>
      <c r="GD200" s="137"/>
      <c r="GE200" s="137"/>
      <c r="GF200" s="137"/>
      <c r="GG200" s="137"/>
      <c r="GH200" s="137"/>
      <c r="GI200" s="137"/>
      <c r="GJ200" s="137"/>
      <c r="GK200" s="137"/>
      <c r="GL200" s="137"/>
      <c r="GM200" s="137"/>
      <c r="GN200" s="137"/>
      <c r="GO200" s="137"/>
      <c r="GP200" s="137"/>
      <c r="GQ200" s="137"/>
      <c r="GR200" s="137"/>
      <c r="GS200" s="137"/>
      <c r="GT200" s="137"/>
      <c r="GU200" s="137"/>
      <c r="GV200" s="137"/>
      <c r="GW200" s="137"/>
      <c r="GX200" s="137"/>
      <c r="GY200" s="137"/>
      <c r="GZ200" s="137"/>
      <c r="HA200" s="137"/>
      <c r="HB200" s="137"/>
      <c r="HC200" s="137"/>
      <c r="HD200" s="137"/>
      <c r="HE200" s="137"/>
      <c r="HF200" s="137"/>
      <c r="HG200" s="137"/>
      <c r="HH200" s="137"/>
      <c r="HI200" s="137"/>
      <c r="HJ200" s="137"/>
      <c r="HK200" s="137"/>
      <c r="HL200" s="137"/>
      <c r="HM200" s="137"/>
      <c r="HN200" s="137"/>
      <c r="HO200" s="137"/>
      <c r="HP200" s="137"/>
      <c r="HQ200" s="137"/>
      <c r="HR200" s="137"/>
      <c r="HS200" s="137"/>
      <c r="HT200" s="137"/>
      <c r="HU200" s="137"/>
      <c r="HV200" s="137"/>
      <c r="HW200" s="137"/>
      <c r="HX200" s="113"/>
      <c r="HY200" s="11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140" customFormat="1" ht="12.75">
      <c r="A201" s="1"/>
      <c r="B201" s="2"/>
      <c r="C201" s="2"/>
      <c r="D201" s="2"/>
      <c r="E201" s="1"/>
      <c r="F201" s="1"/>
      <c r="G201" s="1"/>
      <c r="H201" s="1"/>
      <c r="AR201" s="141"/>
      <c r="DU201" s="137"/>
      <c r="DV201" s="137"/>
      <c r="DW201" s="137"/>
      <c r="DX201" s="137"/>
      <c r="DY201" s="137"/>
      <c r="DZ201" s="137"/>
      <c r="EA201" s="137"/>
      <c r="EB201" s="137"/>
      <c r="EC201" s="137"/>
      <c r="ED201" s="137"/>
      <c r="EE201" s="137"/>
      <c r="EF201" s="137"/>
      <c r="EG201" s="137"/>
      <c r="EH201" s="137"/>
      <c r="EI201" s="137"/>
      <c r="EJ201" s="137"/>
      <c r="EK201" s="137"/>
      <c r="EL201" s="137"/>
      <c r="EM201" s="137"/>
      <c r="EN201" s="137"/>
      <c r="EO201" s="137"/>
      <c r="EP201" s="137"/>
      <c r="EQ201" s="137"/>
      <c r="ER201" s="137"/>
      <c r="ES201" s="137"/>
      <c r="ET201" s="137"/>
      <c r="EU201" s="137"/>
      <c r="EV201" s="137"/>
      <c r="EW201" s="137"/>
      <c r="EX201" s="137"/>
      <c r="EY201" s="137"/>
      <c r="EZ201" s="137"/>
      <c r="FA201" s="137"/>
      <c r="FB201" s="137"/>
      <c r="FC201" s="137"/>
      <c r="FD201" s="137"/>
      <c r="FE201" s="137"/>
      <c r="FF201" s="137"/>
      <c r="FG201" s="137"/>
      <c r="FH201" s="137"/>
      <c r="FI201" s="137"/>
      <c r="FJ201" s="137"/>
      <c r="FK201" s="137"/>
      <c r="FL201" s="137"/>
      <c r="FM201" s="137"/>
      <c r="FN201" s="137"/>
      <c r="FO201" s="137"/>
      <c r="FP201" s="137"/>
      <c r="FQ201" s="137"/>
      <c r="FR201" s="137"/>
      <c r="FS201" s="137"/>
      <c r="FT201" s="137"/>
      <c r="FU201" s="137"/>
      <c r="FV201" s="137"/>
      <c r="FW201" s="137"/>
      <c r="FX201" s="137"/>
      <c r="FY201" s="137"/>
      <c r="FZ201" s="137"/>
      <c r="GA201" s="137"/>
      <c r="GB201" s="137"/>
      <c r="GC201" s="137"/>
      <c r="GD201" s="137"/>
      <c r="GE201" s="137"/>
      <c r="GF201" s="137"/>
      <c r="GG201" s="137"/>
      <c r="GH201" s="137"/>
      <c r="GI201" s="137"/>
      <c r="GJ201" s="137"/>
      <c r="GK201" s="137"/>
      <c r="GL201" s="137"/>
      <c r="GM201" s="137"/>
      <c r="GN201" s="137"/>
      <c r="GO201" s="137"/>
      <c r="GP201" s="137"/>
      <c r="GQ201" s="137"/>
      <c r="GR201" s="137"/>
      <c r="GS201" s="137"/>
      <c r="GT201" s="137"/>
      <c r="GU201" s="137"/>
      <c r="GV201" s="137"/>
      <c r="GW201" s="137"/>
      <c r="GX201" s="137"/>
      <c r="GY201" s="137"/>
      <c r="GZ201" s="137"/>
      <c r="HA201" s="137"/>
      <c r="HB201" s="137"/>
      <c r="HC201" s="137"/>
      <c r="HD201" s="137"/>
      <c r="HE201" s="137"/>
      <c r="HF201" s="137"/>
      <c r="HG201" s="137"/>
      <c r="HH201" s="137"/>
      <c r="HI201" s="137"/>
      <c r="HJ201" s="137"/>
      <c r="HK201" s="137"/>
      <c r="HL201" s="137"/>
      <c r="HM201" s="137"/>
      <c r="HN201" s="137"/>
      <c r="HO201" s="137"/>
      <c r="HP201" s="137"/>
      <c r="HQ201" s="137"/>
      <c r="HR201" s="137"/>
      <c r="HS201" s="137"/>
      <c r="HT201" s="137"/>
      <c r="HU201" s="137"/>
      <c r="HV201" s="137"/>
      <c r="HW201" s="137"/>
      <c r="HX201" s="113"/>
      <c r="HY201" s="11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140" customFormat="1" ht="12.75">
      <c r="A202" s="1"/>
      <c r="B202" s="2"/>
      <c r="C202" s="2"/>
      <c r="D202" s="2"/>
      <c r="E202" s="1"/>
      <c r="F202" s="1"/>
      <c r="G202" s="1"/>
      <c r="H202" s="1"/>
      <c r="AR202" s="141"/>
      <c r="DU202" s="137"/>
      <c r="DV202" s="137"/>
      <c r="DW202" s="137"/>
      <c r="DX202" s="137"/>
      <c r="DY202" s="137"/>
      <c r="DZ202" s="137"/>
      <c r="EA202" s="137"/>
      <c r="EB202" s="137"/>
      <c r="EC202" s="137"/>
      <c r="ED202" s="137"/>
      <c r="EE202" s="137"/>
      <c r="EF202" s="137"/>
      <c r="EG202" s="137"/>
      <c r="EH202" s="137"/>
      <c r="EI202" s="137"/>
      <c r="EJ202" s="137"/>
      <c r="EK202" s="137"/>
      <c r="EL202" s="137"/>
      <c r="EM202" s="137"/>
      <c r="EN202" s="137"/>
      <c r="EO202" s="137"/>
      <c r="EP202" s="137"/>
      <c r="EQ202" s="137"/>
      <c r="ER202" s="137"/>
      <c r="ES202" s="137"/>
      <c r="ET202" s="137"/>
      <c r="EU202" s="137"/>
      <c r="EV202" s="137"/>
      <c r="EW202" s="137"/>
      <c r="EX202" s="137"/>
      <c r="EY202" s="137"/>
      <c r="EZ202" s="137"/>
      <c r="FA202" s="137"/>
      <c r="FB202" s="137"/>
      <c r="FC202" s="137"/>
      <c r="FD202" s="137"/>
      <c r="FE202" s="137"/>
      <c r="FF202" s="137"/>
      <c r="FG202" s="137"/>
      <c r="FH202" s="137"/>
      <c r="FI202" s="137"/>
      <c r="FJ202" s="137"/>
      <c r="FK202" s="137"/>
      <c r="FL202" s="137"/>
      <c r="FM202" s="137"/>
      <c r="FN202" s="137"/>
      <c r="FO202" s="137"/>
      <c r="FP202" s="137"/>
      <c r="FQ202" s="137"/>
      <c r="FR202" s="137"/>
      <c r="FS202" s="137"/>
      <c r="FT202" s="137"/>
      <c r="FU202" s="137"/>
      <c r="FV202" s="137"/>
      <c r="FW202" s="137"/>
      <c r="FX202" s="137"/>
      <c r="FY202" s="137"/>
      <c r="FZ202" s="137"/>
      <c r="GA202" s="137"/>
      <c r="GB202" s="137"/>
      <c r="GC202" s="137"/>
      <c r="GD202" s="137"/>
      <c r="GE202" s="137"/>
      <c r="GF202" s="137"/>
      <c r="GG202" s="137"/>
      <c r="GH202" s="137"/>
      <c r="GI202" s="137"/>
      <c r="GJ202" s="137"/>
      <c r="GK202" s="137"/>
      <c r="GL202" s="137"/>
      <c r="GM202" s="137"/>
      <c r="GN202" s="137"/>
      <c r="GO202" s="137"/>
      <c r="GP202" s="137"/>
      <c r="GQ202" s="137"/>
      <c r="GR202" s="137"/>
      <c r="GS202" s="137"/>
      <c r="GT202" s="137"/>
      <c r="GU202" s="137"/>
      <c r="GV202" s="137"/>
      <c r="GW202" s="137"/>
      <c r="GX202" s="137"/>
      <c r="GY202" s="137"/>
      <c r="GZ202" s="137"/>
      <c r="HA202" s="137"/>
      <c r="HB202" s="137"/>
      <c r="HC202" s="137"/>
      <c r="HD202" s="137"/>
      <c r="HE202" s="137"/>
      <c r="HF202" s="137"/>
      <c r="HG202" s="137"/>
      <c r="HH202" s="137"/>
      <c r="HI202" s="137"/>
      <c r="HJ202" s="137"/>
      <c r="HK202" s="137"/>
      <c r="HL202" s="137"/>
      <c r="HM202" s="137"/>
      <c r="HN202" s="137"/>
      <c r="HO202" s="137"/>
      <c r="HP202" s="137"/>
      <c r="HQ202" s="137"/>
      <c r="HR202" s="137"/>
      <c r="HS202" s="137"/>
      <c r="HT202" s="137"/>
      <c r="HU202" s="137"/>
      <c r="HV202" s="137"/>
      <c r="HW202" s="137"/>
      <c r="HX202" s="113"/>
      <c r="HY202" s="11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140" customFormat="1" ht="12.75">
      <c r="A203" s="1"/>
      <c r="B203" s="2"/>
      <c r="C203" s="2"/>
      <c r="D203" s="2"/>
      <c r="E203" s="1"/>
      <c r="F203" s="1"/>
      <c r="G203" s="1"/>
      <c r="H203" s="1"/>
      <c r="AR203" s="141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  <c r="GF203" s="137"/>
      <c r="GG203" s="137"/>
      <c r="GH203" s="137"/>
      <c r="GI203" s="137"/>
      <c r="GJ203" s="137"/>
      <c r="GK203" s="137"/>
      <c r="GL203" s="137"/>
      <c r="GM203" s="137"/>
      <c r="GN203" s="137"/>
      <c r="GO203" s="137"/>
      <c r="GP203" s="137"/>
      <c r="GQ203" s="137"/>
      <c r="GR203" s="137"/>
      <c r="GS203" s="137"/>
      <c r="GT203" s="137"/>
      <c r="GU203" s="137"/>
      <c r="GV203" s="137"/>
      <c r="GW203" s="137"/>
      <c r="GX203" s="137"/>
      <c r="GY203" s="137"/>
      <c r="GZ203" s="137"/>
      <c r="HA203" s="137"/>
      <c r="HB203" s="137"/>
      <c r="HC203" s="137"/>
      <c r="HD203" s="137"/>
      <c r="HE203" s="137"/>
      <c r="HF203" s="137"/>
      <c r="HG203" s="137"/>
      <c r="HH203" s="137"/>
      <c r="HI203" s="137"/>
      <c r="HJ203" s="137"/>
      <c r="HK203" s="137"/>
      <c r="HL203" s="137"/>
      <c r="HM203" s="137"/>
      <c r="HN203" s="137"/>
      <c r="HO203" s="137"/>
      <c r="HP203" s="137"/>
      <c r="HQ203" s="137"/>
      <c r="HR203" s="137"/>
      <c r="HS203" s="137"/>
      <c r="HT203" s="137"/>
      <c r="HU203" s="137"/>
      <c r="HV203" s="137"/>
      <c r="HW203" s="137"/>
      <c r="HX203" s="113"/>
      <c r="HY203" s="11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140" customFormat="1" ht="12.75">
      <c r="A204" s="1"/>
      <c r="B204" s="2"/>
      <c r="C204" s="2"/>
      <c r="D204" s="2"/>
      <c r="E204" s="1"/>
      <c r="F204" s="1"/>
      <c r="G204" s="1"/>
      <c r="H204" s="1"/>
      <c r="AR204" s="141"/>
      <c r="DU204" s="137"/>
      <c r="DV204" s="137"/>
      <c r="DW204" s="137"/>
      <c r="DX204" s="137"/>
      <c r="DY204" s="137"/>
      <c r="DZ204" s="137"/>
      <c r="EA204" s="137"/>
      <c r="EB204" s="137"/>
      <c r="EC204" s="137"/>
      <c r="ED204" s="137"/>
      <c r="EE204" s="137"/>
      <c r="EF204" s="137"/>
      <c r="EG204" s="137"/>
      <c r="EH204" s="137"/>
      <c r="EI204" s="137"/>
      <c r="EJ204" s="137"/>
      <c r="EK204" s="137"/>
      <c r="EL204" s="137"/>
      <c r="EM204" s="137"/>
      <c r="EN204" s="137"/>
      <c r="EO204" s="137"/>
      <c r="EP204" s="137"/>
      <c r="EQ204" s="137"/>
      <c r="ER204" s="137"/>
      <c r="ES204" s="137"/>
      <c r="ET204" s="137"/>
      <c r="EU204" s="137"/>
      <c r="EV204" s="137"/>
      <c r="EW204" s="137"/>
      <c r="EX204" s="137"/>
      <c r="EY204" s="137"/>
      <c r="EZ204" s="137"/>
      <c r="FA204" s="137"/>
      <c r="FB204" s="137"/>
      <c r="FC204" s="137"/>
      <c r="FD204" s="137"/>
      <c r="FE204" s="137"/>
      <c r="FF204" s="137"/>
      <c r="FG204" s="137"/>
      <c r="FH204" s="137"/>
      <c r="FI204" s="137"/>
      <c r="FJ204" s="137"/>
      <c r="FK204" s="137"/>
      <c r="FL204" s="137"/>
      <c r="FM204" s="137"/>
      <c r="FN204" s="137"/>
      <c r="FO204" s="137"/>
      <c r="FP204" s="137"/>
      <c r="FQ204" s="137"/>
      <c r="FR204" s="137"/>
      <c r="FS204" s="137"/>
      <c r="FT204" s="137"/>
      <c r="FU204" s="137"/>
      <c r="FV204" s="137"/>
      <c r="FW204" s="137"/>
      <c r="FX204" s="137"/>
      <c r="FY204" s="137"/>
      <c r="FZ204" s="137"/>
      <c r="GA204" s="137"/>
      <c r="GB204" s="137"/>
      <c r="GC204" s="137"/>
      <c r="GD204" s="137"/>
      <c r="GE204" s="137"/>
      <c r="GF204" s="137"/>
      <c r="GG204" s="137"/>
      <c r="GH204" s="137"/>
      <c r="GI204" s="137"/>
      <c r="GJ204" s="137"/>
      <c r="GK204" s="137"/>
      <c r="GL204" s="137"/>
      <c r="GM204" s="137"/>
      <c r="GN204" s="137"/>
      <c r="GO204" s="137"/>
      <c r="GP204" s="137"/>
      <c r="GQ204" s="137"/>
      <c r="GR204" s="137"/>
      <c r="GS204" s="137"/>
      <c r="GT204" s="137"/>
      <c r="GU204" s="137"/>
      <c r="GV204" s="137"/>
      <c r="GW204" s="137"/>
      <c r="GX204" s="137"/>
      <c r="GY204" s="137"/>
      <c r="GZ204" s="137"/>
      <c r="HA204" s="137"/>
      <c r="HB204" s="137"/>
      <c r="HC204" s="137"/>
      <c r="HD204" s="137"/>
      <c r="HE204" s="137"/>
      <c r="HF204" s="137"/>
      <c r="HG204" s="137"/>
      <c r="HH204" s="137"/>
      <c r="HI204" s="137"/>
      <c r="HJ204" s="137"/>
      <c r="HK204" s="137"/>
      <c r="HL204" s="137"/>
      <c r="HM204" s="137"/>
      <c r="HN204" s="137"/>
      <c r="HO204" s="137"/>
      <c r="HP204" s="137"/>
      <c r="HQ204" s="137"/>
      <c r="HR204" s="137"/>
      <c r="HS204" s="137"/>
      <c r="HT204" s="137"/>
      <c r="HU204" s="137"/>
      <c r="HV204" s="137"/>
      <c r="HW204" s="137"/>
      <c r="HX204" s="113"/>
      <c r="HY204" s="11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140" customFormat="1" ht="12.75">
      <c r="A205" s="1"/>
      <c r="B205" s="2"/>
      <c r="C205" s="2"/>
      <c r="D205" s="2"/>
      <c r="E205" s="1"/>
      <c r="F205" s="1"/>
      <c r="G205" s="1"/>
      <c r="H205" s="1"/>
      <c r="AR205" s="141"/>
      <c r="DU205" s="137"/>
      <c r="DV205" s="137"/>
      <c r="DW205" s="137"/>
      <c r="DX205" s="137"/>
      <c r="DY205" s="137"/>
      <c r="DZ205" s="137"/>
      <c r="EA205" s="137"/>
      <c r="EB205" s="137"/>
      <c r="EC205" s="137"/>
      <c r="ED205" s="137"/>
      <c r="EE205" s="137"/>
      <c r="EF205" s="137"/>
      <c r="EG205" s="137"/>
      <c r="EH205" s="137"/>
      <c r="EI205" s="137"/>
      <c r="EJ205" s="137"/>
      <c r="EK205" s="137"/>
      <c r="EL205" s="137"/>
      <c r="EM205" s="137"/>
      <c r="EN205" s="137"/>
      <c r="EO205" s="137"/>
      <c r="EP205" s="137"/>
      <c r="EQ205" s="137"/>
      <c r="ER205" s="137"/>
      <c r="ES205" s="137"/>
      <c r="ET205" s="137"/>
      <c r="EU205" s="137"/>
      <c r="EV205" s="137"/>
      <c r="EW205" s="137"/>
      <c r="EX205" s="137"/>
      <c r="EY205" s="137"/>
      <c r="EZ205" s="137"/>
      <c r="FA205" s="137"/>
      <c r="FB205" s="137"/>
      <c r="FC205" s="137"/>
      <c r="FD205" s="137"/>
      <c r="FE205" s="137"/>
      <c r="FF205" s="137"/>
      <c r="FG205" s="137"/>
      <c r="FH205" s="137"/>
      <c r="FI205" s="137"/>
      <c r="FJ205" s="137"/>
      <c r="FK205" s="137"/>
      <c r="FL205" s="137"/>
      <c r="FM205" s="137"/>
      <c r="FN205" s="137"/>
      <c r="FO205" s="137"/>
      <c r="FP205" s="137"/>
      <c r="FQ205" s="137"/>
      <c r="FR205" s="137"/>
      <c r="FS205" s="137"/>
      <c r="FT205" s="137"/>
      <c r="FU205" s="137"/>
      <c r="FV205" s="137"/>
      <c r="FW205" s="137"/>
      <c r="FX205" s="137"/>
      <c r="FY205" s="137"/>
      <c r="FZ205" s="137"/>
      <c r="GA205" s="137"/>
      <c r="GB205" s="137"/>
      <c r="GC205" s="137"/>
      <c r="GD205" s="137"/>
      <c r="GE205" s="137"/>
      <c r="GF205" s="137"/>
      <c r="GG205" s="137"/>
      <c r="GH205" s="137"/>
      <c r="GI205" s="137"/>
      <c r="GJ205" s="137"/>
      <c r="GK205" s="137"/>
      <c r="GL205" s="137"/>
      <c r="GM205" s="137"/>
      <c r="GN205" s="137"/>
      <c r="GO205" s="137"/>
      <c r="GP205" s="137"/>
      <c r="GQ205" s="137"/>
      <c r="GR205" s="137"/>
      <c r="GS205" s="137"/>
      <c r="GT205" s="137"/>
      <c r="GU205" s="137"/>
      <c r="GV205" s="137"/>
      <c r="GW205" s="137"/>
      <c r="GX205" s="137"/>
      <c r="GY205" s="137"/>
      <c r="GZ205" s="137"/>
      <c r="HA205" s="137"/>
      <c r="HB205" s="137"/>
      <c r="HC205" s="137"/>
      <c r="HD205" s="137"/>
      <c r="HE205" s="137"/>
      <c r="HF205" s="137"/>
      <c r="HG205" s="137"/>
      <c r="HH205" s="137"/>
      <c r="HI205" s="137"/>
      <c r="HJ205" s="137"/>
      <c r="HK205" s="137"/>
      <c r="HL205" s="137"/>
      <c r="HM205" s="137"/>
      <c r="HN205" s="137"/>
      <c r="HO205" s="137"/>
      <c r="HP205" s="137"/>
      <c r="HQ205" s="137"/>
      <c r="HR205" s="137"/>
      <c r="HS205" s="137"/>
      <c r="HT205" s="137"/>
      <c r="HU205" s="137"/>
      <c r="HV205" s="137"/>
      <c r="HW205" s="137"/>
      <c r="HX205" s="113"/>
      <c r="HY205" s="11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140" customFormat="1" ht="12.75">
      <c r="A206" s="1"/>
      <c r="B206" s="2"/>
      <c r="C206" s="2"/>
      <c r="D206" s="2"/>
      <c r="E206" s="1"/>
      <c r="F206" s="1"/>
      <c r="G206" s="1"/>
      <c r="H206" s="1"/>
      <c r="AR206" s="141"/>
      <c r="DU206" s="137"/>
      <c r="DV206" s="137"/>
      <c r="DW206" s="137"/>
      <c r="DX206" s="137"/>
      <c r="DY206" s="137"/>
      <c r="DZ206" s="137"/>
      <c r="EA206" s="137"/>
      <c r="EB206" s="137"/>
      <c r="EC206" s="137"/>
      <c r="ED206" s="137"/>
      <c r="EE206" s="137"/>
      <c r="EF206" s="137"/>
      <c r="EG206" s="137"/>
      <c r="EH206" s="137"/>
      <c r="EI206" s="137"/>
      <c r="EJ206" s="137"/>
      <c r="EK206" s="137"/>
      <c r="EL206" s="137"/>
      <c r="EM206" s="137"/>
      <c r="EN206" s="137"/>
      <c r="EO206" s="137"/>
      <c r="EP206" s="137"/>
      <c r="EQ206" s="137"/>
      <c r="ER206" s="137"/>
      <c r="ES206" s="137"/>
      <c r="ET206" s="137"/>
      <c r="EU206" s="137"/>
      <c r="EV206" s="137"/>
      <c r="EW206" s="137"/>
      <c r="EX206" s="137"/>
      <c r="EY206" s="137"/>
      <c r="EZ206" s="137"/>
      <c r="FA206" s="137"/>
      <c r="FB206" s="137"/>
      <c r="FC206" s="137"/>
      <c r="FD206" s="137"/>
      <c r="FE206" s="137"/>
      <c r="FF206" s="137"/>
      <c r="FG206" s="137"/>
      <c r="FH206" s="137"/>
      <c r="FI206" s="137"/>
      <c r="FJ206" s="137"/>
      <c r="FK206" s="137"/>
      <c r="FL206" s="137"/>
      <c r="FM206" s="137"/>
      <c r="FN206" s="137"/>
      <c r="FO206" s="137"/>
      <c r="FP206" s="137"/>
      <c r="FQ206" s="137"/>
      <c r="FR206" s="137"/>
      <c r="FS206" s="137"/>
      <c r="FT206" s="137"/>
      <c r="FU206" s="137"/>
      <c r="FV206" s="137"/>
      <c r="FW206" s="137"/>
      <c r="FX206" s="137"/>
      <c r="FY206" s="137"/>
      <c r="FZ206" s="137"/>
      <c r="GA206" s="137"/>
      <c r="GB206" s="137"/>
      <c r="GC206" s="137"/>
      <c r="GD206" s="137"/>
      <c r="GE206" s="137"/>
      <c r="GF206" s="137"/>
      <c r="GG206" s="137"/>
      <c r="GH206" s="137"/>
      <c r="GI206" s="137"/>
      <c r="GJ206" s="137"/>
      <c r="GK206" s="137"/>
      <c r="GL206" s="137"/>
      <c r="GM206" s="137"/>
      <c r="GN206" s="137"/>
      <c r="GO206" s="137"/>
      <c r="GP206" s="137"/>
      <c r="GQ206" s="137"/>
      <c r="GR206" s="137"/>
      <c r="GS206" s="137"/>
      <c r="GT206" s="137"/>
      <c r="GU206" s="137"/>
      <c r="GV206" s="137"/>
      <c r="GW206" s="137"/>
      <c r="GX206" s="137"/>
      <c r="GY206" s="137"/>
      <c r="GZ206" s="137"/>
      <c r="HA206" s="137"/>
      <c r="HB206" s="137"/>
      <c r="HC206" s="137"/>
      <c r="HD206" s="137"/>
      <c r="HE206" s="137"/>
      <c r="HF206" s="137"/>
      <c r="HG206" s="137"/>
      <c r="HH206" s="137"/>
      <c r="HI206" s="137"/>
      <c r="HJ206" s="137"/>
      <c r="HK206" s="137"/>
      <c r="HL206" s="137"/>
      <c r="HM206" s="137"/>
      <c r="HN206" s="137"/>
      <c r="HO206" s="137"/>
      <c r="HP206" s="137"/>
      <c r="HQ206" s="137"/>
      <c r="HR206" s="137"/>
      <c r="HS206" s="137"/>
      <c r="HT206" s="137"/>
      <c r="HU206" s="137"/>
      <c r="HV206" s="137"/>
      <c r="HW206" s="137"/>
      <c r="HX206" s="113"/>
      <c r="HY206" s="11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140" customFormat="1" ht="12.75">
      <c r="A207" s="1"/>
      <c r="B207" s="2"/>
      <c r="C207" s="2"/>
      <c r="D207" s="2"/>
      <c r="E207" s="1"/>
      <c r="F207" s="1"/>
      <c r="G207" s="1"/>
      <c r="H207" s="1"/>
      <c r="AR207" s="141"/>
      <c r="DU207" s="137"/>
      <c r="DV207" s="137"/>
      <c r="DW207" s="137"/>
      <c r="DX207" s="137"/>
      <c r="DY207" s="137"/>
      <c r="DZ207" s="137"/>
      <c r="EA207" s="137"/>
      <c r="EB207" s="137"/>
      <c r="EC207" s="137"/>
      <c r="ED207" s="137"/>
      <c r="EE207" s="137"/>
      <c r="EF207" s="137"/>
      <c r="EG207" s="137"/>
      <c r="EH207" s="137"/>
      <c r="EI207" s="137"/>
      <c r="EJ207" s="137"/>
      <c r="EK207" s="137"/>
      <c r="EL207" s="137"/>
      <c r="EM207" s="137"/>
      <c r="EN207" s="137"/>
      <c r="EO207" s="137"/>
      <c r="EP207" s="137"/>
      <c r="EQ207" s="137"/>
      <c r="ER207" s="137"/>
      <c r="ES207" s="137"/>
      <c r="ET207" s="137"/>
      <c r="EU207" s="137"/>
      <c r="EV207" s="137"/>
      <c r="EW207" s="137"/>
      <c r="EX207" s="137"/>
      <c r="EY207" s="137"/>
      <c r="EZ207" s="137"/>
      <c r="FA207" s="137"/>
      <c r="FB207" s="137"/>
      <c r="FC207" s="137"/>
      <c r="FD207" s="137"/>
      <c r="FE207" s="137"/>
      <c r="FF207" s="137"/>
      <c r="FG207" s="137"/>
      <c r="FH207" s="137"/>
      <c r="FI207" s="137"/>
      <c r="FJ207" s="137"/>
      <c r="FK207" s="137"/>
      <c r="FL207" s="137"/>
      <c r="FM207" s="137"/>
      <c r="FN207" s="137"/>
      <c r="FO207" s="137"/>
      <c r="FP207" s="137"/>
      <c r="FQ207" s="137"/>
      <c r="FR207" s="137"/>
      <c r="FS207" s="137"/>
      <c r="FT207" s="137"/>
      <c r="FU207" s="137"/>
      <c r="FV207" s="137"/>
      <c r="FW207" s="137"/>
      <c r="FX207" s="137"/>
      <c r="FY207" s="137"/>
      <c r="FZ207" s="137"/>
      <c r="GA207" s="137"/>
      <c r="GB207" s="137"/>
      <c r="GC207" s="137"/>
      <c r="GD207" s="137"/>
      <c r="GE207" s="137"/>
      <c r="GF207" s="137"/>
      <c r="GG207" s="137"/>
      <c r="GH207" s="137"/>
      <c r="GI207" s="137"/>
      <c r="GJ207" s="137"/>
      <c r="GK207" s="137"/>
      <c r="GL207" s="137"/>
      <c r="GM207" s="137"/>
      <c r="GN207" s="137"/>
      <c r="GO207" s="137"/>
      <c r="GP207" s="137"/>
      <c r="GQ207" s="137"/>
      <c r="GR207" s="137"/>
      <c r="GS207" s="137"/>
      <c r="GT207" s="137"/>
      <c r="GU207" s="137"/>
      <c r="GV207" s="137"/>
      <c r="GW207" s="137"/>
      <c r="GX207" s="137"/>
      <c r="GY207" s="137"/>
      <c r="GZ207" s="137"/>
      <c r="HA207" s="137"/>
      <c r="HB207" s="137"/>
      <c r="HC207" s="137"/>
      <c r="HD207" s="137"/>
      <c r="HE207" s="137"/>
      <c r="HF207" s="137"/>
      <c r="HG207" s="137"/>
      <c r="HH207" s="137"/>
      <c r="HI207" s="137"/>
      <c r="HJ207" s="137"/>
      <c r="HK207" s="137"/>
      <c r="HL207" s="137"/>
      <c r="HM207" s="137"/>
      <c r="HN207" s="137"/>
      <c r="HO207" s="137"/>
      <c r="HP207" s="137"/>
      <c r="HQ207" s="137"/>
      <c r="HR207" s="137"/>
      <c r="HS207" s="137"/>
      <c r="HT207" s="137"/>
      <c r="HU207" s="137"/>
      <c r="HV207" s="137"/>
      <c r="HW207" s="137"/>
      <c r="HX207" s="113"/>
      <c r="HY207" s="11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140" customFormat="1" ht="12.75">
      <c r="A208" s="1"/>
      <c r="B208" s="2"/>
      <c r="C208" s="2"/>
      <c r="D208" s="2"/>
      <c r="E208" s="1"/>
      <c r="F208" s="1"/>
      <c r="G208" s="1"/>
      <c r="H208" s="1"/>
      <c r="AR208" s="141"/>
      <c r="DU208" s="137"/>
      <c r="DV208" s="137"/>
      <c r="DW208" s="137"/>
      <c r="DX208" s="137"/>
      <c r="DY208" s="137"/>
      <c r="DZ208" s="137"/>
      <c r="EA208" s="137"/>
      <c r="EB208" s="137"/>
      <c r="EC208" s="137"/>
      <c r="ED208" s="137"/>
      <c r="EE208" s="137"/>
      <c r="EF208" s="137"/>
      <c r="EG208" s="137"/>
      <c r="EH208" s="137"/>
      <c r="EI208" s="137"/>
      <c r="EJ208" s="137"/>
      <c r="EK208" s="137"/>
      <c r="EL208" s="137"/>
      <c r="EM208" s="137"/>
      <c r="EN208" s="137"/>
      <c r="EO208" s="137"/>
      <c r="EP208" s="137"/>
      <c r="EQ208" s="137"/>
      <c r="ER208" s="137"/>
      <c r="ES208" s="137"/>
      <c r="ET208" s="137"/>
      <c r="EU208" s="137"/>
      <c r="EV208" s="137"/>
      <c r="EW208" s="137"/>
      <c r="EX208" s="137"/>
      <c r="EY208" s="137"/>
      <c r="EZ208" s="137"/>
      <c r="FA208" s="137"/>
      <c r="FB208" s="137"/>
      <c r="FC208" s="137"/>
      <c r="FD208" s="137"/>
      <c r="FE208" s="137"/>
      <c r="FF208" s="137"/>
      <c r="FG208" s="137"/>
      <c r="FH208" s="137"/>
      <c r="FI208" s="137"/>
      <c r="FJ208" s="137"/>
      <c r="FK208" s="137"/>
      <c r="FL208" s="137"/>
      <c r="FM208" s="137"/>
      <c r="FN208" s="137"/>
      <c r="FO208" s="137"/>
      <c r="FP208" s="137"/>
      <c r="FQ208" s="137"/>
      <c r="FR208" s="137"/>
      <c r="FS208" s="137"/>
      <c r="FT208" s="137"/>
      <c r="FU208" s="137"/>
      <c r="FV208" s="137"/>
      <c r="FW208" s="137"/>
      <c r="FX208" s="137"/>
      <c r="FY208" s="137"/>
      <c r="FZ208" s="137"/>
      <c r="GA208" s="137"/>
      <c r="GB208" s="137"/>
      <c r="GC208" s="137"/>
      <c r="GD208" s="137"/>
      <c r="GE208" s="137"/>
      <c r="GF208" s="137"/>
      <c r="GG208" s="137"/>
      <c r="GH208" s="137"/>
      <c r="GI208" s="137"/>
      <c r="GJ208" s="137"/>
      <c r="GK208" s="137"/>
      <c r="GL208" s="137"/>
      <c r="GM208" s="137"/>
      <c r="GN208" s="137"/>
      <c r="GO208" s="137"/>
      <c r="GP208" s="137"/>
      <c r="GQ208" s="137"/>
      <c r="GR208" s="137"/>
      <c r="GS208" s="137"/>
      <c r="GT208" s="137"/>
      <c r="GU208" s="137"/>
      <c r="GV208" s="137"/>
      <c r="GW208" s="137"/>
      <c r="GX208" s="137"/>
      <c r="GY208" s="137"/>
      <c r="GZ208" s="137"/>
      <c r="HA208" s="137"/>
      <c r="HB208" s="137"/>
      <c r="HC208" s="137"/>
      <c r="HD208" s="137"/>
      <c r="HE208" s="137"/>
      <c r="HF208" s="137"/>
      <c r="HG208" s="137"/>
      <c r="HH208" s="137"/>
      <c r="HI208" s="137"/>
      <c r="HJ208" s="137"/>
      <c r="HK208" s="137"/>
      <c r="HL208" s="137"/>
      <c r="HM208" s="137"/>
      <c r="HN208" s="137"/>
      <c r="HO208" s="137"/>
      <c r="HP208" s="137"/>
      <c r="HQ208" s="137"/>
      <c r="HR208" s="137"/>
      <c r="HS208" s="137"/>
      <c r="HT208" s="137"/>
      <c r="HU208" s="137"/>
      <c r="HV208" s="137"/>
      <c r="HW208" s="137"/>
      <c r="HX208" s="113"/>
      <c r="HY208" s="11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140" customFormat="1" ht="12.75">
      <c r="A209" s="1"/>
      <c r="B209" s="2"/>
      <c r="C209" s="2"/>
      <c r="D209" s="2"/>
      <c r="E209" s="1"/>
      <c r="F209" s="1"/>
      <c r="G209" s="1"/>
      <c r="H209" s="1"/>
      <c r="AR209" s="141"/>
      <c r="DU209" s="137"/>
      <c r="DV209" s="137"/>
      <c r="DW209" s="137"/>
      <c r="DX209" s="137"/>
      <c r="DY209" s="137"/>
      <c r="DZ209" s="137"/>
      <c r="EA209" s="137"/>
      <c r="EB209" s="137"/>
      <c r="EC209" s="137"/>
      <c r="ED209" s="137"/>
      <c r="EE209" s="137"/>
      <c r="EF209" s="137"/>
      <c r="EG209" s="137"/>
      <c r="EH209" s="137"/>
      <c r="EI209" s="137"/>
      <c r="EJ209" s="137"/>
      <c r="EK209" s="137"/>
      <c r="EL209" s="137"/>
      <c r="EM209" s="137"/>
      <c r="EN209" s="137"/>
      <c r="EO209" s="137"/>
      <c r="EP209" s="137"/>
      <c r="EQ209" s="137"/>
      <c r="ER209" s="137"/>
      <c r="ES209" s="137"/>
      <c r="ET209" s="137"/>
      <c r="EU209" s="137"/>
      <c r="EV209" s="137"/>
      <c r="EW209" s="137"/>
      <c r="EX209" s="137"/>
      <c r="EY209" s="137"/>
      <c r="EZ209" s="137"/>
      <c r="FA209" s="137"/>
      <c r="FB209" s="137"/>
      <c r="FC209" s="137"/>
      <c r="FD209" s="137"/>
      <c r="FE209" s="137"/>
      <c r="FF209" s="137"/>
      <c r="FG209" s="137"/>
      <c r="FH209" s="137"/>
      <c r="FI209" s="137"/>
      <c r="FJ209" s="137"/>
      <c r="FK209" s="137"/>
      <c r="FL209" s="137"/>
      <c r="FM209" s="137"/>
      <c r="FN209" s="137"/>
      <c r="FO209" s="137"/>
      <c r="FP209" s="137"/>
      <c r="FQ209" s="137"/>
      <c r="FR209" s="137"/>
      <c r="FS209" s="137"/>
      <c r="FT209" s="137"/>
      <c r="FU209" s="137"/>
      <c r="FV209" s="137"/>
      <c r="FW209" s="137"/>
      <c r="FX209" s="137"/>
      <c r="FY209" s="137"/>
      <c r="FZ209" s="137"/>
      <c r="GA209" s="137"/>
      <c r="GB209" s="137"/>
      <c r="GC209" s="137"/>
      <c r="GD209" s="137"/>
      <c r="GE209" s="137"/>
      <c r="GF209" s="137"/>
      <c r="GG209" s="137"/>
      <c r="GH209" s="137"/>
      <c r="GI209" s="137"/>
      <c r="GJ209" s="137"/>
      <c r="GK209" s="137"/>
      <c r="GL209" s="137"/>
      <c r="GM209" s="137"/>
      <c r="GN209" s="137"/>
      <c r="GO209" s="137"/>
      <c r="GP209" s="137"/>
      <c r="GQ209" s="137"/>
      <c r="GR209" s="137"/>
      <c r="GS209" s="137"/>
      <c r="GT209" s="137"/>
      <c r="GU209" s="137"/>
      <c r="GV209" s="137"/>
      <c r="GW209" s="137"/>
      <c r="GX209" s="137"/>
      <c r="GY209" s="137"/>
      <c r="GZ209" s="137"/>
      <c r="HA209" s="137"/>
      <c r="HB209" s="137"/>
      <c r="HC209" s="137"/>
      <c r="HD209" s="137"/>
      <c r="HE209" s="137"/>
      <c r="HF209" s="137"/>
      <c r="HG209" s="137"/>
      <c r="HH209" s="137"/>
      <c r="HI209" s="137"/>
      <c r="HJ209" s="137"/>
      <c r="HK209" s="137"/>
      <c r="HL209" s="137"/>
      <c r="HM209" s="137"/>
      <c r="HN209" s="137"/>
      <c r="HO209" s="137"/>
      <c r="HP209" s="137"/>
      <c r="HQ209" s="137"/>
      <c r="HR209" s="137"/>
      <c r="HS209" s="137"/>
      <c r="HT209" s="137"/>
      <c r="HU209" s="137"/>
      <c r="HV209" s="137"/>
      <c r="HW209" s="137"/>
      <c r="HX209" s="113"/>
      <c r="HY209" s="11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140" customFormat="1" ht="12.75">
      <c r="A210" s="1"/>
      <c r="B210" s="2"/>
      <c r="C210" s="2"/>
      <c r="D210" s="2"/>
      <c r="E210" s="1"/>
      <c r="F210" s="1"/>
      <c r="G210" s="1"/>
      <c r="H210" s="1"/>
      <c r="AR210" s="141"/>
      <c r="DU210" s="137"/>
      <c r="DV210" s="137"/>
      <c r="DW210" s="137"/>
      <c r="DX210" s="137"/>
      <c r="DY210" s="137"/>
      <c r="DZ210" s="137"/>
      <c r="EA210" s="137"/>
      <c r="EB210" s="137"/>
      <c r="EC210" s="137"/>
      <c r="ED210" s="137"/>
      <c r="EE210" s="137"/>
      <c r="EF210" s="137"/>
      <c r="EG210" s="137"/>
      <c r="EH210" s="137"/>
      <c r="EI210" s="137"/>
      <c r="EJ210" s="137"/>
      <c r="EK210" s="137"/>
      <c r="EL210" s="137"/>
      <c r="EM210" s="137"/>
      <c r="EN210" s="137"/>
      <c r="EO210" s="137"/>
      <c r="EP210" s="137"/>
      <c r="EQ210" s="137"/>
      <c r="ER210" s="137"/>
      <c r="ES210" s="137"/>
      <c r="ET210" s="137"/>
      <c r="EU210" s="137"/>
      <c r="EV210" s="137"/>
      <c r="EW210" s="137"/>
      <c r="EX210" s="137"/>
      <c r="EY210" s="137"/>
      <c r="EZ210" s="137"/>
      <c r="FA210" s="137"/>
      <c r="FB210" s="137"/>
      <c r="FC210" s="137"/>
      <c r="FD210" s="137"/>
      <c r="FE210" s="137"/>
      <c r="FF210" s="137"/>
      <c r="FG210" s="137"/>
      <c r="FH210" s="137"/>
      <c r="FI210" s="137"/>
      <c r="FJ210" s="137"/>
      <c r="FK210" s="137"/>
      <c r="FL210" s="137"/>
      <c r="FM210" s="137"/>
      <c r="FN210" s="137"/>
      <c r="FO210" s="137"/>
      <c r="FP210" s="137"/>
      <c r="FQ210" s="137"/>
      <c r="FR210" s="137"/>
      <c r="FS210" s="137"/>
      <c r="FT210" s="137"/>
      <c r="FU210" s="137"/>
      <c r="FV210" s="137"/>
      <c r="FW210" s="137"/>
      <c r="FX210" s="137"/>
      <c r="FY210" s="137"/>
      <c r="FZ210" s="137"/>
      <c r="GA210" s="137"/>
      <c r="GB210" s="137"/>
      <c r="GC210" s="137"/>
      <c r="GD210" s="137"/>
      <c r="GE210" s="137"/>
      <c r="GF210" s="137"/>
      <c r="GG210" s="137"/>
      <c r="GH210" s="137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137"/>
      <c r="HH210" s="137"/>
      <c r="HI210" s="137"/>
      <c r="HJ210" s="137"/>
      <c r="HK210" s="137"/>
      <c r="HL210" s="137"/>
      <c r="HM210" s="137"/>
      <c r="HN210" s="137"/>
      <c r="HO210" s="137"/>
      <c r="HP210" s="137"/>
      <c r="HQ210" s="137"/>
      <c r="HR210" s="137"/>
      <c r="HS210" s="137"/>
      <c r="HT210" s="137"/>
      <c r="HU210" s="137"/>
      <c r="HV210" s="137"/>
      <c r="HW210" s="137"/>
      <c r="HX210" s="113"/>
      <c r="HY210" s="11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140" customFormat="1" ht="12.75">
      <c r="A211" s="1"/>
      <c r="B211" s="2"/>
      <c r="C211" s="2"/>
      <c r="D211" s="2"/>
      <c r="E211" s="1"/>
      <c r="F211" s="1"/>
      <c r="G211" s="1"/>
      <c r="H211" s="1"/>
      <c r="AR211" s="141"/>
      <c r="DU211" s="137"/>
      <c r="DV211" s="137"/>
      <c r="DW211" s="137"/>
      <c r="DX211" s="137"/>
      <c r="DY211" s="137"/>
      <c r="DZ211" s="137"/>
      <c r="EA211" s="137"/>
      <c r="EB211" s="137"/>
      <c r="EC211" s="137"/>
      <c r="ED211" s="137"/>
      <c r="EE211" s="137"/>
      <c r="EF211" s="137"/>
      <c r="EG211" s="137"/>
      <c r="EH211" s="137"/>
      <c r="EI211" s="137"/>
      <c r="EJ211" s="137"/>
      <c r="EK211" s="137"/>
      <c r="EL211" s="137"/>
      <c r="EM211" s="137"/>
      <c r="EN211" s="137"/>
      <c r="EO211" s="137"/>
      <c r="EP211" s="137"/>
      <c r="EQ211" s="137"/>
      <c r="ER211" s="137"/>
      <c r="ES211" s="137"/>
      <c r="ET211" s="137"/>
      <c r="EU211" s="137"/>
      <c r="EV211" s="137"/>
      <c r="EW211" s="137"/>
      <c r="EX211" s="137"/>
      <c r="EY211" s="137"/>
      <c r="EZ211" s="137"/>
      <c r="FA211" s="137"/>
      <c r="FB211" s="137"/>
      <c r="FC211" s="137"/>
      <c r="FD211" s="137"/>
      <c r="FE211" s="137"/>
      <c r="FF211" s="137"/>
      <c r="FG211" s="137"/>
      <c r="FH211" s="137"/>
      <c r="FI211" s="137"/>
      <c r="FJ211" s="137"/>
      <c r="FK211" s="137"/>
      <c r="FL211" s="137"/>
      <c r="FM211" s="137"/>
      <c r="FN211" s="137"/>
      <c r="FO211" s="137"/>
      <c r="FP211" s="137"/>
      <c r="FQ211" s="137"/>
      <c r="FR211" s="137"/>
      <c r="FS211" s="137"/>
      <c r="FT211" s="137"/>
      <c r="FU211" s="137"/>
      <c r="FV211" s="137"/>
      <c r="FW211" s="137"/>
      <c r="FX211" s="137"/>
      <c r="FY211" s="137"/>
      <c r="FZ211" s="137"/>
      <c r="GA211" s="137"/>
      <c r="GB211" s="137"/>
      <c r="GC211" s="137"/>
      <c r="GD211" s="137"/>
      <c r="GE211" s="137"/>
      <c r="GF211" s="137"/>
      <c r="GG211" s="137"/>
      <c r="GH211" s="137"/>
      <c r="GI211" s="137"/>
      <c r="GJ211" s="137"/>
      <c r="GK211" s="137"/>
      <c r="GL211" s="137"/>
      <c r="GM211" s="137"/>
      <c r="GN211" s="137"/>
      <c r="GO211" s="137"/>
      <c r="GP211" s="137"/>
      <c r="GQ211" s="137"/>
      <c r="GR211" s="137"/>
      <c r="GS211" s="137"/>
      <c r="GT211" s="137"/>
      <c r="GU211" s="137"/>
      <c r="GV211" s="137"/>
      <c r="GW211" s="137"/>
      <c r="GX211" s="137"/>
      <c r="GY211" s="137"/>
      <c r="GZ211" s="137"/>
      <c r="HA211" s="137"/>
      <c r="HB211" s="137"/>
      <c r="HC211" s="137"/>
      <c r="HD211" s="137"/>
      <c r="HE211" s="137"/>
      <c r="HF211" s="137"/>
      <c r="HG211" s="137"/>
      <c r="HH211" s="137"/>
      <c r="HI211" s="137"/>
      <c r="HJ211" s="137"/>
      <c r="HK211" s="137"/>
      <c r="HL211" s="137"/>
      <c r="HM211" s="137"/>
      <c r="HN211" s="137"/>
      <c r="HO211" s="137"/>
      <c r="HP211" s="137"/>
      <c r="HQ211" s="137"/>
      <c r="HR211" s="137"/>
      <c r="HS211" s="137"/>
      <c r="HT211" s="137"/>
      <c r="HU211" s="137"/>
      <c r="HV211" s="137"/>
      <c r="HW211" s="137"/>
      <c r="HX211" s="113"/>
      <c r="HY211" s="11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140" customFormat="1" ht="12.75">
      <c r="A212" s="1"/>
      <c r="B212" s="2"/>
      <c r="C212" s="2"/>
      <c r="D212" s="2"/>
      <c r="E212" s="1"/>
      <c r="F212" s="1"/>
      <c r="G212" s="1"/>
      <c r="H212" s="1"/>
      <c r="AR212" s="141"/>
      <c r="DU212" s="137"/>
      <c r="DV212" s="137"/>
      <c r="DW212" s="137"/>
      <c r="DX212" s="137"/>
      <c r="DY212" s="137"/>
      <c r="DZ212" s="137"/>
      <c r="EA212" s="137"/>
      <c r="EB212" s="137"/>
      <c r="EC212" s="137"/>
      <c r="ED212" s="137"/>
      <c r="EE212" s="137"/>
      <c r="EF212" s="137"/>
      <c r="EG212" s="137"/>
      <c r="EH212" s="137"/>
      <c r="EI212" s="137"/>
      <c r="EJ212" s="137"/>
      <c r="EK212" s="137"/>
      <c r="EL212" s="137"/>
      <c r="EM212" s="137"/>
      <c r="EN212" s="137"/>
      <c r="EO212" s="137"/>
      <c r="EP212" s="137"/>
      <c r="EQ212" s="137"/>
      <c r="ER212" s="137"/>
      <c r="ES212" s="137"/>
      <c r="ET212" s="137"/>
      <c r="EU212" s="137"/>
      <c r="EV212" s="137"/>
      <c r="EW212" s="137"/>
      <c r="EX212" s="137"/>
      <c r="EY212" s="137"/>
      <c r="EZ212" s="137"/>
      <c r="FA212" s="137"/>
      <c r="FB212" s="137"/>
      <c r="FC212" s="137"/>
      <c r="FD212" s="137"/>
      <c r="FE212" s="137"/>
      <c r="FF212" s="137"/>
      <c r="FG212" s="137"/>
      <c r="FH212" s="137"/>
      <c r="FI212" s="137"/>
      <c r="FJ212" s="137"/>
      <c r="FK212" s="137"/>
      <c r="FL212" s="137"/>
      <c r="FM212" s="137"/>
      <c r="FN212" s="137"/>
      <c r="FO212" s="137"/>
      <c r="FP212" s="137"/>
      <c r="FQ212" s="137"/>
      <c r="FR212" s="137"/>
      <c r="FS212" s="137"/>
      <c r="FT212" s="137"/>
      <c r="FU212" s="137"/>
      <c r="FV212" s="137"/>
      <c r="FW212" s="137"/>
      <c r="FX212" s="137"/>
      <c r="FY212" s="137"/>
      <c r="FZ212" s="137"/>
      <c r="GA212" s="137"/>
      <c r="GB212" s="137"/>
      <c r="GC212" s="137"/>
      <c r="GD212" s="137"/>
      <c r="GE212" s="137"/>
      <c r="GF212" s="137"/>
      <c r="GG212" s="137"/>
      <c r="GH212" s="137"/>
      <c r="GI212" s="137"/>
      <c r="GJ212" s="137"/>
      <c r="GK212" s="137"/>
      <c r="GL212" s="137"/>
      <c r="GM212" s="137"/>
      <c r="GN212" s="137"/>
      <c r="GO212" s="137"/>
      <c r="GP212" s="137"/>
      <c r="GQ212" s="137"/>
      <c r="GR212" s="137"/>
      <c r="GS212" s="137"/>
      <c r="GT212" s="137"/>
      <c r="GU212" s="137"/>
      <c r="GV212" s="137"/>
      <c r="GW212" s="137"/>
      <c r="GX212" s="137"/>
      <c r="GY212" s="137"/>
      <c r="GZ212" s="137"/>
      <c r="HA212" s="137"/>
      <c r="HB212" s="137"/>
      <c r="HC212" s="137"/>
      <c r="HD212" s="137"/>
      <c r="HE212" s="137"/>
      <c r="HF212" s="137"/>
      <c r="HG212" s="137"/>
      <c r="HH212" s="137"/>
      <c r="HI212" s="137"/>
      <c r="HJ212" s="137"/>
      <c r="HK212" s="137"/>
      <c r="HL212" s="137"/>
      <c r="HM212" s="137"/>
      <c r="HN212" s="137"/>
      <c r="HO212" s="137"/>
      <c r="HP212" s="137"/>
      <c r="HQ212" s="137"/>
      <c r="HR212" s="137"/>
      <c r="HS212" s="137"/>
      <c r="HT212" s="137"/>
      <c r="HU212" s="137"/>
      <c r="HV212" s="137"/>
      <c r="HW212" s="137"/>
      <c r="HX212" s="113"/>
      <c r="HY212" s="11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140" customFormat="1" ht="12.75">
      <c r="A213" s="1"/>
      <c r="B213" s="2"/>
      <c r="C213" s="2"/>
      <c r="D213" s="2"/>
      <c r="E213" s="1"/>
      <c r="F213" s="1"/>
      <c r="G213" s="1"/>
      <c r="H213" s="1"/>
      <c r="AR213" s="141"/>
      <c r="DU213" s="137"/>
      <c r="DV213" s="137"/>
      <c r="DW213" s="137"/>
      <c r="DX213" s="137"/>
      <c r="DY213" s="137"/>
      <c r="DZ213" s="137"/>
      <c r="EA213" s="137"/>
      <c r="EB213" s="137"/>
      <c r="EC213" s="137"/>
      <c r="ED213" s="137"/>
      <c r="EE213" s="137"/>
      <c r="EF213" s="137"/>
      <c r="EG213" s="137"/>
      <c r="EH213" s="137"/>
      <c r="EI213" s="137"/>
      <c r="EJ213" s="137"/>
      <c r="EK213" s="137"/>
      <c r="EL213" s="137"/>
      <c r="EM213" s="137"/>
      <c r="EN213" s="137"/>
      <c r="EO213" s="137"/>
      <c r="EP213" s="137"/>
      <c r="EQ213" s="137"/>
      <c r="ER213" s="137"/>
      <c r="ES213" s="137"/>
      <c r="ET213" s="137"/>
      <c r="EU213" s="137"/>
      <c r="EV213" s="137"/>
      <c r="EW213" s="137"/>
      <c r="EX213" s="137"/>
      <c r="EY213" s="137"/>
      <c r="EZ213" s="137"/>
      <c r="FA213" s="137"/>
      <c r="FB213" s="137"/>
      <c r="FC213" s="137"/>
      <c r="FD213" s="137"/>
      <c r="FE213" s="137"/>
      <c r="FF213" s="137"/>
      <c r="FG213" s="137"/>
      <c r="FH213" s="137"/>
      <c r="FI213" s="137"/>
      <c r="FJ213" s="137"/>
      <c r="FK213" s="137"/>
      <c r="FL213" s="137"/>
      <c r="FM213" s="137"/>
      <c r="FN213" s="137"/>
      <c r="FO213" s="137"/>
      <c r="FP213" s="137"/>
      <c r="FQ213" s="137"/>
      <c r="FR213" s="137"/>
      <c r="FS213" s="137"/>
      <c r="FT213" s="137"/>
      <c r="FU213" s="137"/>
      <c r="FV213" s="137"/>
      <c r="FW213" s="137"/>
      <c r="FX213" s="137"/>
      <c r="FY213" s="137"/>
      <c r="FZ213" s="137"/>
      <c r="GA213" s="137"/>
      <c r="GB213" s="137"/>
      <c r="GC213" s="137"/>
      <c r="GD213" s="137"/>
      <c r="GE213" s="137"/>
      <c r="GF213" s="137"/>
      <c r="GG213" s="137"/>
      <c r="GH213" s="137"/>
      <c r="GI213" s="137"/>
      <c r="GJ213" s="137"/>
      <c r="GK213" s="137"/>
      <c r="GL213" s="137"/>
      <c r="GM213" s="137"/>
      <c r="GN213" s="137"/>
      <c r="GO213" s="137"/>
      <c r="GP213" s="137"/>
      <c r="GQ213" s="137"/>
      <c r="GR213" s="137"/>
      <c r="GS213" s="137"/>
      <c r="GT213" s="137"/>
      <c r="GU213" s="137"/>
      <c r="GV213" s="137"/>
      <c r="GW213" s="137"/>
      <c r="GX213" s="137"/>
      <c r="GY213" s="137"/>
      <c r="GZ213" s="137"/>
      <c r="HA213" s="137"/>
      <c r="HB213" s="137"/>
      <c r="HC213" s="137"/>
      <c r="HD213" s="137"/>
      <c r="HE213" s="137"/>
      <c r="HF213" s="137"/>
      <c r="HG213" s="137"/>
      <c r="HH213" s="137"/>
      <c r="HI213" s="137"/>
      <c r="HJ213" s="137"/>
      <c r="HK213" s="137"/>
      <c r="HL213" s="137"/>
      <c r="HM213" s="137"/>
      <c r="HN213" s="137"/>
      <c r="HO213" s="137"/>
      <c r="HP213" s="137"/>
      <c r="HQ213" s="137"/>
      <c r="HR213" s="137"/>
      <c r="HS213" s="137"/>
      <c r="HT213" s="137"/>
      <c r="HU213" s="137"/>
      <c r="HV213" s="137"/>
      <c r="HW213" s="137"/>
      <c r="HX213" s="113"/>
      <c r="HY213" s="11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140" customFormat="1" ht="12.75">
      <c r="A214" s="1"/>
      <c r="B214" s="2"/>
      <c r="C214" s="2"/>
      <c r="D214" s="2"/>
      <c r="E214" s="1"/>
      <c r="F214" s="1"/>
      <c r="G214" s="1"/>
      <c r="H214" s="1"/>
      <c r="AR214" s="141"/>
      <c r="DU214" s="137"/>
      <c r="DV214" s="137"/>
      <c r="DW214" s="137"/>
      <c r="DX214" s="137"/>
      <c r="DY214" s="137"/>
      <c r="DZ214" s="137"/>
      <c r="EA214" s="137"/>
      <c r="EB214" s="137"/>
      <c r="EC214" s="137"/>
      <c r="ED214" s="137"/>
      <c r="EE214" s="137"/>
      <c r="EF214" s="137"/>
      <c r="EG214" s="137"/>
      <c r="EH214" s="137"/>
      <c r="EI214" s="137"/>
      <c r="EJ214" s="137"/>
      <c r="EK214" s="137"/>
      <c r="EL214" s="137"/>
      <c r="EM214" s="137"/>
      <c r="EN214" s="137"/>
      <c r="EO214" s="137"/>
      <c r="EP214" s="137"/>
      <c r="EQ214" s="137"/>
      <c r="ER214" s="137"/>
      <c r="ES214" s="137"/>
      <c r="ET214" s="137"/>
      <c r="EU214" s="137"/>
      <c r="EV214" s="137"/>
      <c r="EW214" s="137"/>
      <c r="EX214" s="137"/>
      <c r="EY214" s="137"/>
      <c r="EZ214" s="137"/>
      <c r="FA214" s="137"/>
      <c r="FB214" s="137"/>
      <c r="FC214" s="137"/>
      <c r="FD214" s="137"/>
      <c r="FE214" s="137"/>
      <c r="FF214" s="137"/>
      <c r="FG214" s="137"/>
      <c r="FH214" s="137"/>
      <c r="FI214" s="137"/>
      <c r="FJ214" s="137"/>
      <c r="FK214" s="137"/>
      <c r="FL214" s="137"/>
      <c r="FM214" s="137"/>
      <c r="FN214" s="137"/>
      <c r="FO214" s="137"/>
      <c r="FP214" s="137"/>
      <c r="FQ214" s="137"/>
      <c r="FR214" s="137"/>
      <c r="FS214" s="137"/>
      <c r="FT214" s="137"/>
      <c r="FU214" s="137"/>
      <c r="FV214" s="137"/>
      <c r="FW214" s="137"/>
      <c r="FX214" s="137"/>
      <c r="FY214" s="137"/>
      <c r="FZ214" s="137"/>
      <c r="GA214" s="137"/>
      <c r="GB214" s="137"/>
      <c r="GC214" s="137"/>
      <c r="GD214" s="137"/>
      <c r="GE214" s="137"/>
      <c r="GF214" s="137"/>
      <c r="GG214" s="137"/>
      <c r="GH214" s="137"/>
      <c r="GI214" s="137"/>
      <c r="GJ214" s="137"/>
      <c r="GK214" s="137"/>
      <c r="GL214" s="137"/>
      <c r="GM214" s="137"/>
      <c r="GN214" s="137"/>
      <c r="GO214" s="137"/>
      <c r="GP214" s="137"/>
      <c r="GQ214" s="137"/>
      <c r="GR214" s="137"/>
      <c r="GS214" s="137"/>
      <c r="GT214" s="137"/>
      <c r="GU214" s="137"/>
      <c r="GV214" s="137"/>
      <c r="GW214" s="137"/>
      <c r="GX214" s="137"/>
      <c r="GY214" s="137"/>
      <c r="GZ214" s="137"/>
      <c r="HA214" s="137"/>
      <c r="HB214" s="137"/>
      <c r="HC214" s="137"/>
      <c r="HD214" s="137"/>
      <c r="HE214" s="137"/>
      <c r="HF214" s="137"/>
      <c r="HG214" s="137"/>
      <c r="HH214" s="137"/>
      <c r="HI214" s="137"/>
      <c r="HJ214" s="137"/>
      <c r="HK214" s="137"/>
      <c r="HL214" s="137"/>
      <c r="HM214" s="137"/>
      <c r="HN214" s="137"/>
      <c r="HO214" s="137"/>
      <c r="HP214" s="137"/>
      <c r="HQ214" s="137"/>
      <c r="HR214" s="137"/>
      <c r="HS214" s="137"/>
      <c r="HT214" s="137"/>
      <c r="HU214" s="137"/>
      <c r="HV214" s="137"/>
      <c r="HW214" s="137"/>
      <c r="HX214" s="113"/>
      <c r="HY214" s="11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140" customFormat="1" ht="12.75">
      <c r="A215" s="1"/>
      <c r="B215" s="2"/>
      <c r="C215" s="2"/>
      <c r="D215" s="2"/>
      <c r="E215" s="1"/>
      <c r="F215" s="1"/>
      <c r="G215" s="1"/>
      <c r="H215" s="1"/>
      <c r="AR215" s="141"/>
      <c r="DU215" s="137"/>
      <c r="DV215" s="137"/>
      <c r="DW215" s="137"/>
      <c r="DX215" s="137"/>
      <c r="DY215" s="137"/>
      <c r="DZ215" s="137"/>
      <c r="EA215" s="137"/>
      <c r="EB215" s="137"/>
      <c r="EC215" s="137"/>
      <c r="ED215" s="137"/>
      <c r="EE215" s="137"/>
      <c r="EF215" s="137"/>
      <c r="EG215" s="137"/>
      <c r="EH215" s="137"/>
      <c r="EI215" s="137"/>
      <c r="EJ215" s="137"/>
      <c r="EK215" s="137"/>
      <c r="EL215" s="137"/>
      <c r="EM215" s="137"/>
      <c r="EN215" s="137"/>
      <c r="EO215" s="137"/>
      <c r="EP215" s="137"/>
      <c r="EQ215" s="137"/>
      <c r="ER215" s="137"/>
      <c r="ES215" s="137"/>
      <c r="ET215" s="137"/>
      <c r="EU215" s="137"/>
      <c r="EV215" s="137"/>
      <c r="EW215" s="137"/>
      <c r="EX215" s="137"/>
      <c r="EY215" s="137"/>
      <c r="EZ215" s="137"/>
      <c r="FA215" s="137"/>
      <c r="FB215" s="137"/>
      <c r="FC215" s="137"/>
      <c r="FD215" s="137"/>
      <c r="FE215" s="137"/>
      <c r="FF215" s="137"/>
      <c r="FG215" s="137"/>
      <c r="FH215" s="137"/>
      <c r="FI215" s="137"/>
      <c r="FJ215" s="137"/>
      <c r="FK215" s="137"/>
      <c r="FL215" s="137"/>
      <c r="FM215" s="137"/>
      <c r="FN215" s="137"/>
      <c r="FO215" s="137"/>
      <c r="FP215" s="137"/>
      <c r="FQ215" s="137"/>
      <c r="FR215" s="137"/>
      <c r="FS215" s="137"/>
      <c r="FT215" s="137"/>
      <c r="FU215" s="137"/>
      <c r="FV215" s="137"/>
      <c r="FW215" s="137"/>
      <c r="FX215" s="137"/>
      <c r="FY215" s="137"/>
      <c r="FZ215" s="137"/>
      <c r="GA215" s="137"/>
      <c r="GB215" s="137"/>
      <c r="GC215" s="137"/>
      <c r="GD215" s="137"/>
      <c r="GE215" s="137"/>
      <c r="GF215" s="137"/>
      <c r="GG215" s="137"/>
      <c r="GH215" s="137"/>
      <c r="GI215" s="137"/>
      <c r="GJ215" s="137"/>
      <c r="GK215" s="137"/>
      <c r="GL215" s="137"/>
      <c r="GM215" s="137"/>
      <c r="GN215" s="137"/>
      <c r="GO215" s="137"/>
      <c r="GP215" s="137"/>
      <c r="GQ215" s="137"/>
      <c r="GR215" s="137"/>
      <c r="GS215" s="137"/>
      <c r="GT215" s="137"/>
      <c r="GU215" s="137"/>
      <c r="GV215" s="137"/>
      <c r="GW215" s="137"/>
      <c r="GX215" s="137"/>
      <c r="GY215" s="137"/>
      <c r="GZ215" s="137"/>
      <c r="HA215" s="137"/>
      <c r="HB215" s="137"/>
      <c r="HC215" s="137"/>
      <c r="HD215" s="137"/>
      <c r="HE215" s="137"/>
      <c r="HF215" s="137"/>
      <c r="HG215" s="137"/>
      <c r="HH215" s="137"/>
      <c r="HI215" s="137"/>
      <c r="HJ215" s="137"/>
      <c r="HK215" s="137"/>
      <c r="HL215" s="137"/>
      <c r="HM215" s="137"/>
      <c r="HN215" s="137"/>
      <c r="HO215" s="137"/>
      <c r="HP215" s="137"/>
      <c r="HQ215" s="137"/>
      <c r="HR215" s="137"/>
      <c r="HS215" s="137"/>
      <c r="HT215" s="137"/>
      <c r="HU215" s="137"/>
      <c r="HV215" s="137"/>
      <c r="HW215" s="137"/>
      <c r="HX215" s="113"/>
      <c r="HY215" s="11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140" customFormat="1" ht="12.75">
      <c r="A216" s="1"/>
      <c r="B216" s="2"/>
      <c r="C216" s="2"/>
      <c r="D216" s="2"/>
      <c r="E216" s="1"/>
      <c r="F216" s="1"/>
      <c r="G216" s="1"/>
      <c r="H216" s="1"/>
      <c r="AR216" s="141"/>
      <c r="DU216" s="137"/>
      <c r="DV216" s="137"/>
      <c r="DW216" s="137"/>
      <c r="DX216" s="137"/>
      <c r="DY216" s="137"/>
      <c r="DZ216" s="137"/>
      <c r="EA216" s="137"/>
      <c r="EB216" s="137"/>
      <c r="EC216" s="137"/>
      <c r="ED216" s="137"/>
      <c r="EE216" s="137"/>
      <c r="EF216" s="137"/>
      <c r="EG216" s="137"/>
      <c r="EH216" s="137"/>
      <c r="EI216" s="137"/>
      <c r="EJ216" s="137"/>
      <c r="EK216" s="137"/>
      <c r="EL216" s="137"/>
      <c r="EM216" s="137"/>
      <c r="EN216" s="137"/>
      <c r="EO216" s="137"/>
      <c r="EP216" s="137"/>
      <c r="EQ216" s="137"/>
      <c r="ER216" s="137"/>
      <c r="ES216" s="137"/>
      <c r="ET216" s="137"/>
      <c r="EU216" s="137"/>
      <c r="EV216" s="137"/>
      <c r="EW216" s="137"/>
      <c r="EX216" s="137"/>
      <c r="EY216" s="137"/>
      <c r="EZ216" s="137"/>
      <c r="FA216" s="137"/>
      <c r="FB216" s="137"/>
      <c r="FC216" s="137"/>
      <c r="FD216" s="137"/>
      <c r="FE216" s="137"/>
      <c r="FF216" s="137"/>
      <c r="FG216" s="137"/>
      <c r="FH216" s="137"/>
      <c r="FI216" s="137"/>
      <c r="FJ216" s="137"/>
      <c r="FK216" s="137"/>
      <c r="FL216" s="137"/>
      <c r="FM216" s="137"/>
      <c r="FN216" s="137"/>
      <c r="FO216" s="137"/>
      <c r="FP216" s="137"/>
      <c r="FQ216" s="137"/>
      <c r="FR216" s="137"/>
      <c r="FS216" s="137"/>
      <c r="FT216" s="137"/>
      <c r="FU216" s="137"/>
      <c r="FV216" s="137"/>
      <c r="FW216" s="137"/>
      <c r="FX216" s="137"/>
      <c r="FY216" s="137"/>
      <c r="FZ216" s="137"/>
      <c r="GA216" s="137"/>
      <c r="GB216" s="137"/>
      <c r="GC216" s="137"/>
      <c r="GD216" s="137"/>
      <c r="GE216" s="137"/>
      <c r="GF216" s="137"/>
      <c r="GG216" s="137"/>
      <c r="GH216" s="137"/>
      <c r="GI216" s="137"/>
      <c r="GJ216" s="137"/>
      <c r="GK216" s="137"/>
      <c r="GL216" s="137"/>
      <c r="GM216" s="137"/>
      <c r="GN216" s="137"/>
      <c r="GO216" s="137"/>
      <c r="GP216" s="137"/>
      <c r="GQ216" s="137"/>
      <c r="GR216" s="137"/>
      <c r="GS216" s="137"/>
      <c r="GT216" s="137"/>
      <c r="GU216" s="137"/>
      <c r="GV216" s="137"/>
      <c r="GW216" s="137"/>
      <c r="GX216" s="137"/>
      <c r="GY216" s="137"/>
      <c r="GZ216" s="137"/>
      <c r="HA216" s="137"/>
      <c r="HB216" s="137"/>
      <c r="HC216" s="137"/>
      <c r="HD216" s="137"/>
      <c r="HE216" s="137"/>
      <c r="HF216" s="137"/>
      <c r="HG216" s="137"/>
      <c r="HH216" s="137"/>
      <c r="HI216" s="137"/>
      <c r="HJ216" s="137"/>
      <c r="HK216" s="137"/>
      <c r="HL216" s="137"/>
      <c r="HM216" s="137"/>
      <c r="HN216" s="137"/>
      <c r="HO216" s="137"/>
      <c r="HP216" s="137"/>
      <c r="HQ216" s="137"/>
      <c r="HR216" s="137"/>
      <c r="HS216" s="137"/>
      <c r="HT216" s="137"/>
      <c r="HU216" s="137"/>
      <c r="HV216" s="137"/>
      <c r="HW216" s="137"/>
      <c r="HX216" s="113"/>
      <c r="HY216" s="11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140" customFormat="1" ht="12.75">
      <c r="A217" s="1"/>
      <c r="B217" s="2"/>
      <c r="C217" s="2"/>
      <c r="D217" s="2"/>
      <c r="E217" s="1"/>
      <c r="F217" s="1"/>
      <c r="G217" s="1"/>
      <c r="H217" s="1"/>
      <c r="AR217" s="141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  <c r="EH217" s="137"/>
      <c r="EI217" s="137"/>
      <c r="EJ217" s="137"/>
      <c r="EK217" s="137"/>
      <c r="EL217" s="137"/>
      <c r="EM217" s="137"/>
      <c r="EN217" s="137"/>
      <c r="EO217" s="137"/>
      <c r="EP217" s="137"/>
      <c r="EQ217" s="137"/>
      <c r="ER217" s="137"/>
      <c r="ES217" s="137"/>
      <c r="ET217" s="137"/>
      <c r="EU217" s="137"/>
      <c r="EV217" s="137"/>
      <c r="EW217" s="137"/>
      <c r="EX217" s="137"/>
      <c r="EY217" s="137"/>
      <c r="EZ217" s="137"/>
      <c r="FA217" s="137"/>
      <c r="FB217" s="137"/>
      <c r="FC217" s="137"/>
      <c r="FD217" s="137"/>
      <c r="FE217" s="137"/>
      <c r="FF217" s="137"/>
      <c r="FG217" s="137"/>
      <c r="FH217" s="137"/>
      <c r="FI217" s="137"/>
      <c r="FJ217" s="137"/>
      <c r="FK217" s="137"/>
      <c r="FL217" s="137"/>
      <c r="FM217" s="137"/>
      <c r="FN217" s="137"/>
      <c r="FO217" s="137"/>
      <c r="FP217" s="137"/>
      <c r="FQ217" s="137"/>
      <c r="FR217" s="137"/>
      <c r="FS217" s="137"/>
      <c r="FT217" s="137"/>
      <c r="FU217" s="137"/>
      <c r="FV217" s="137"/>
      <c r="FW217" s="137"/>
      <c r="FX217" s="137"/>
      <c r="FY217" s="137"/>
      <c r="FZ217" s="137"/>
      <c r="GA217" s="137"/>
      <c r="GB217" s="137"/>
      <c r="GC217" s="137"/>
      <c r="GD217" s="137"/>
      <c r="GE217" s="137"/>
      <c r="GF217" s="137"/>
      <c r="GG217" s="137"/>
      <c r="GH217" s="137"/>
      <c r="GI217" s="137"/>
      <c r="GJ217" s="137"/>
      <c r="GK217" s="137"/>
      <c r="GL217" s="137"/>
      <c r="GM217" s="137"/>
      <c r="GN217" s="137"/>
      <c r="GO217" s="137"/>
      <c r="GP217" s="137"/>
      <c r="GQ217" s="137"/>
      <c r="GR217" s="137"/>
      <c r="GS217" s="137"/>
      <c r="GT217" s="137"/>
      <c r="GU217" s="137"/>
      <c r="GV217" s="137"/>
      <c r="GW217" s="137"/>
      <c r="GX217" s="137"/>
      <c r="GY217" s="137"/>
      <c r="GZ217" s="137"/>
      <c r="HA217" s="137"/>
      <c r="HB217" s="137"/>
      <c r="HC217" s="137"/>
      <c r="HD217" s="137"/>
      <c r="HE217" s="137"/>
      <c r="HF217" s="137"/>
      <c r="HG217" s="137"/>
      <c r="HH217" s="137"/>
      <c r="HI217" s="137"/>
      <c r="HJ217" s="137"/>
      <c r="HK217" s="137"/>
      <c r="HL217" s="137"/>
      <c r="HM217" s="137"/>
      <c r="HN217" s="137"/>
      <c r="HO217" s="137"/>
      <c r="HP217" s="137"/>
      <c r="HQ217" s="137"/>
      <c r="HR217" s="137"/>
      <c r="HS217" s="137"/>
      <c r="HT217" s="137"/>
      <c r="HU217" s="137"/>
      <c r="HV217" s="137"/>
      <c r="HW217" s="137"/>
      <c r="HX217" s="113"/>
      <c r="HY217" s="11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140" customFormat="1" ht="12.75">
      <c r="A218" s="1"/>
      <c r="B218" s="2"/>
      <c r="C218" s="2"/>
      <c r="D218" s="2"/>
      <c r="E218" s="1"/>
      <c r="F218" s="1"/>
      <c r="G218" s="1"/>
      <c r="H218" s="1"/>
      <c r="AR218" s="141"/>
      <c r="DU218" s="137"/>
      <c r="DV218" s="137"/>
      <c r="DW218" s="137"/>
      <c r="DX218" s="137"/>
      <c r="DY218" s="137"/>
      <c r="DZ218" s="137"/>
      <c r="EA218" s="137"/>
      <c r="EB218" s="137"/>
      <c r="EC218" s="137"/>
      <c r="ED218" s="137"/>
      <c r="EE218" s="137"/>
      <c r="EF218" s="137"/>
      <c r="EG218" s="137"/>
      <c r="EH218" s="137"/>
      <c r="EI218" s="137"/>
      <c r="EJ218" s="137"/>
      <c r="EK218" s="137"/>
      <c r="EL218" s="137"/>
      <c r="EM218" s="137"/>
      <c r="EN218" s="137"/>
      <c r="EO218" s="137"/>
      <c r="EP218" s="137"/>
      <c r="EQ218" s="137"/>
      <c r="ER218" s="137"/>
      <c r="ES218" s="137"/>
      <c r="ET218" s="137"/>
      <c r="EU218" s="137"/>
      <c r="EV218" s="137"/>
      <c r="EW218" s="137"/>
      <c r="EX218" s="137"/>
      <c r="EY218" s="137"/>
      <c r="EZ218" s="137"/>
      <c r="FA218" s="137"/>
      <c r="FB218" s="137"/>
      <c r="FC218" s="137"/>
      <c r="FD218" s="137"/>
      <c r="FE218" s="137"/>
      <c r="FF218" s="137"/>
      <c r="FG218" s="137"/>
      <c r="FH218" s="137"/>
      <c r="FI218" s="137"/>
      <c r="FJ218" s="137"/>
      <c r="FK218" s="137"/>
      <c r="FL218" s="137"/>
      <c r="FM218" s="137"/>
      <c r="FN218" s="137"/>
      <c r="FO218" s="137"/>
      <c r="FP218" s="137"/>
      <c r="FQ218" s="137"/>
      <c r="FR218" s="137"/>
      <c r="FS218" s="137"/>
      <c r="FT218" s="137"/>
      <c r="FU218" s="137"/>
      <c r="FV218" s="137"/>
      <c r="FW218" s="137"/>
      <c r="FX218" s="137"/>
      <c r="FY218" s="137"/>
      <c r="FZ218" s="137"/>
      <c r="GA218" s="137"/>
      <c r="GB218" s="137"/>
      <c r="GC218" s="137"/>
      <c r="GD218" s="137"/>
      <c r="GE218" s="137"/>
      <c r="GF218" s="137"/>
      <c r="GG218" s="137"/>
      <c r="GH218" s="137"/>
      <c r="GI218" s="137"/>
      <c r="GJ218" s="137"/>
      <c r="GK218" s="137"/>
      <c r="GL218" s="137"/>
      <c r="GM218" s="137"/>
      <c r="GN218" s="137"/>
      <c r="GO218" s="137"/>
      <c r="GP218" s="137"/>
      <c r="GQ218" s="137"/>
      <c r="GR218" s="137"/>
      <c r="GS218" s="137"/>
      <c r="GT218" s="137"/>
      <c r="GU218" s="137"/>
      <c r="GV218" s="137"/>
      <c r="GW218" s="137"/>
      <c r="GX218" s="137"/>
      <c r="GY218" s="137"/>
      <c r="GZ218" s="137"/>
      <c r="HA218" s="137"/>
      <c r="HB218" s="137"/>
      <c r="HC218" s="137"/>
      <c r="HD218" s="137"/>
      <c r="HE218" s="137"/>
      <c r="HF218" s="137"/>
      <c r="HG218" s="137"/>
      <c r="HH218" s="137"/>
      <c r="HI218" s="137"/>
      <c r="HJ218" s="137"/>
      <c r="HK218" s="137"/>
      <c r="HL218" s="137"/>
      <c r="HM218" s="137"/>
      <c r="HN218" s="137"/>
      <c r="HO218" s="137"/>
      <c r="HP218" s="137"/>
      <c r="HQ218" s="137"/>
      <c r="HR218" s="137"/>
      <c r="HS218" s="137"/>
      <c r="HT218" s="137"/>
      <c r="HU218" s="137"/>
      <c r="HV218" s="137"/>
      <c r="HW218" s="137"/>
      <c r="HX218" s="113"/>
      <c r="HY218" s="11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140" customFormat="1" ht="12.75">
      <c r="A219" s="1"/>
      <c r="B219" s="2"/>
      <c r="C219" s="2"/>
      <c r="D219" s="2"/>
      <c r="E219" s="1"/>
      <c r="F219" s="1"/>
      <c r="G219" s="1"/>
      <c r="H219" s="1"/>
      <c r="AR219" s="141"/>
      <c r="DU219" s="137"/>
      <c r="DV219" s="137"/>
      <c r="DW219" s="137"/>
      <c r="DX219" s="137"/>
      <c r="DY219" s="137"/>
      <c r="DZ219" s="137"/>
      <c r="EA219" s="137"/>
      <c r="EB219" s="137"/>
      <c r="EC219" s="137"/>
      <c r="ED219" s="137"/>
      <c r="EE219" s="137"/>
      <c r="EF219" s="137"/>
      <c r="EG219" s="137"/>
      <c r="EH219" s="137"/>
      <c r="EI219" s="137"/>
      <c r="EJ219" s="137"/>
      <c r="EK219" s="137"/>
      <c r="EL219" s="137"/>
      <c r="EM219" s="137"/>
      <c r="EN219" s="137"/>
      <c r="EO219" s="137"/>
      <c r="EP219" s="137"/>
      <c r="EQ219" s="137"/>
      <c r="ER219" s="137"/>
      <c r="ES219" s="137"/>
      <c r="ET219" s="137"/>
      <c r="EU219" s="137"/>
      <c r="EV219" s="137"/>
      <c r="EW219" s="137"/>
      <c r="EX219" s="137"/>
      <c r="EY219" s="137"/>
      <c r="EZ219" s="137"/>
      <c r="FA219" s="137"/>
      <c r="FB219" s="137"/>
      <c r="FC219" s="137"/>
      <c r="FD219" s="137"/>
      <c r="FE219" s="137"/>
      <c r="FF219" s="137"/>
      <c r="FG219" s="137"/>
      <c r="FH219" s="137"/>
      <c r="FI219" s="137"/>
      <c r="FJ219" s="137"/>
      <c r="FK219" s="137"/>
      <c r="FL219" s="137"/>
      <c r="FM219" s="137"/>
      <c r="FN219" s="137"/>
      <c r="FO219" s="137"/>
      <c r="FP219" s="137"/>
      <c r="FQ219" s="137"/>
      <c r="FR219" s="137"/>
      <c r="FS219" s="137"/>
      <c r="FT219" s="137"/>
      <c r="FU219" s="137"/>
      <c r="FV219" s="137"/>
      <c r="FW219" s="137"/>
      <c r="FX219" s="137"/>
      <c r="FY219" s="137"/>
      <c r="FZ219" s="137"/>
      <c r="GA219" s="137"/>
      <c r="GB219" s="137"/>
      <c r="GC219" s="137"/>
      <c r="GD219" s="137"/>
      <c r="GE219" s="137"/>
      <c r="GF219" s="137"/>
      <c r="GG219" s="137"/>
      <c r="GH219" s="137"/>
      <c r="GI219" s="137"/>
      <c r="GJ219" s="137"/>
      <c r="GK219" s="137"/>
      <c r="GL219" s="137"/>
      <c r="GM219" s="137"/>
      <c r="GN219" s="137"/>
      <c r="GO219" s="137"/>
      <c r="GP219" s="137"/>
      <c r="GQ219" s="137"/>
      <c r="GR219" s="137"/>
      <c r="GS219" s="137"/>
      <c r="GT219" s="137"/>
      <c r="GU219" s="137"/>
      <c r="GV219" s="137"/>
      <c r="GW219" s="137"/>
      <c r="GX219" s="137"/>
      <c r="GY219" s="137"/>
      <c r="GZ219" s="137"/>
      <c r="HA219" s="137"/>
      <c r="HB219" s="137"/>
      <c r="HC219" s="137"/>
      <c r="HD219" s="137"/>
      <c r="HE219" s="137"/>
      <c r="HF219" s="137"/>
      <c r="HG219" s="137"/>
      <c r="HH219" s="137"/>
      <c r="HI219" s="137"/>
      <c r="HJ219" s="137"/>
      <c r="HK219" s="137"/>
      <c r="HL219" s="137"/>
      <c r="HM219" s="137"/>
      <c r="HN219" s="137"/>
      <c r="HO219" s="137"/>
      <c r="HP219" s="137"/>
      <c r="HQ219" s="137"/>
      <c r="HR219" s="137"/>
      <c r="HS219" s="137"/>
      <c r="HT219" s="137"/>
      <c r="HU219" s="137"/>
      <c r="HV219" s="137"/>
      <c r="HW219" s="137"/>
      <c r="HX219" s="113"/>
      <c r="HY219" s="11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140" customFormat="1" ht="12.75">
      <c r="A220" s="1"/>
      <c r="B220" s="2"/>
      <c r="C220" s="2"/>
      <c r="D220" s="2"/>
      <c r="E220" s="1"/>
      <c r="F220" s="1"/>
      <c r="G220" s="1"/>
      <c r="H220" s="1"/>
      <c r="AR220" s="141"/>
      <c r="DU220" s="137"/>
      <c r="DV220" s="137"/>
      <c r="DW220" s="137"/>
      <c r="DX220" s="137"/>
      <c r="DY220" s="137"/>
      <c r="DZ220" s="137"/>
      <c r="EA220" s="137"/>
      <c r="EB220" s="137"/>
      <c r="EC220" s="137"/>
      <c r="ED220" s="137"/>
      <c r="EE220" s="137"/>
      <c r="EF220" s="137"/>
      <c r="EG220" s="137"/>
      <c r="EH220" s="137"/>
      <c r="EI220" s="137"/>
      <c r="EJ220" s="137"/>
      <c r="EK220" s="137"/>
      <c r="EL220" s="137"/>
      <c r="EM220" s="137"/>
      <c r="EN220" s="137"/>
      <c r="EO220" s="137"/>
      <c r="EP220" s="137"/>
      <c r="EQ220" s="137"/>
      <c r="ER220" s="137"/>
      <c r="ES220" s="137"/>
      <c r="ET220" s="137"/>
      <c r="EU220" s="137"/>
      <c r="EV220" s="137"/>
      <c r="EW220" s="137"/>
      <c r="EX220" s="137"/>
      <c r="EY220" s="137"/>
      <c r="EZ220" s="137"/>
      <c r="FA220" s="137"/>
      <c r="FB220" s="137"/>
      <c r="FC220" s="137"/>
      <c r="FD220" s="137"/>
      <c r="FE220" s="137"/>
      <c r="FF220" s="137"/>
      <c r="FG220" s="137"/>
      <c r="FH220" s="137"/>
      <c r="FI220" s="137"/>
      <c r="FJ220" s="137"/>
      <c r="FK220" s="137"/>
      <c r="FL220" s="137"/>
      <c r="FM220" s="137"/>
      <c r="FN220" s="137"/>
      <c r="FO220" s="137"/>
      <c r="FP220" s="137"/>
      <c r="FQ220" s="137"/>
      <c r="FR220" s="137"/>
      <c r="FS220" s="137"/>
      <c r="FT220" s="137"/>
      <c r="FU220" s="137"/>
      <c r="FV220" s="137"/>
      <c r="FW220" s="137"/>
      <c r="FX220" s="137"/>
      <c r="FY220" s="137"/>
      <c r="FZ220" s="137"/>
      <c r="GA220" s="137"/>
      <c r="GB220" s="137"/>
      <c r="GC220" s="137"/>
      <c r="GD220" s="137"/>
      <c r="GE220" s="137"/>
      <c r="GF220" s="137"/>
      <c r="GG220" s="137"/>
      <c r="GH220" s="137"/>
      <c r="GI220" s="137"/>
      <c r="GJ220" s="137"/>
      <c r="GK220" s="137"/>
      <c r="GL220" s="137"/>
      <c r="GM220" s="137"/>
      <c r="GN220" s="137"/>
      <c r="GO220" s="137"/>
      <c r="GP220" s="137"/>
      <c r="GQ220" s="137"/>
      <c r="GR220" s="137"/>
      <c r="GS220" s="137"/>
      <c r="GT220" s="137"/>
      <c r="GU220" s="137"/>
      <c r="GV220" s="137"/>
      <c r="GW220" s="137"/>
      <c r="GX220" s="137"/>
      <c r="GY220" s="137"/>
      <c r="GZ220" s="137"/>
      <c r="HA220" s="137"/>
      <c r="HB220" s="137"/>
      <c r="HC220" s="137"/>
      <c r="HD220" s="137"/>
      <c r="HE220" s="137"/>
      <c r="HF220" s="137"/>
      <c r="HG220" s="137"/>
      <c r="HH220" s="137"/>
      <c r="HI220" s="137"/>
      <c r="HJ220" s="137"/>
      <c r="HK220" s="137"/>
      <c r="HL220" s="137"/>
      <c r="HM220" s="137"/>
      <c r="HN220" s="137"/>
      <c r="HO220" s="137"/>
      <c r="HP220" s="137"/>
      <c r="HQ220" s="137"/>
      <c r="HR220" s="137"/>
      <c r="HS220" s="137"/>
      <c r="HT220" s="137"/>
      <c r="HU220" s="137"/>
      <c r="HV220" s="137"/>
      <c r="HW220" s="137"/>
      <c r="HX220" s="113"/>
      <c r="HY220" s="11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140" customFormat="1" ht="12.75">
      <c r="A221" s="1"/>
      <c r="B221" s="2"/>
      <c r="C221" s="2"/>
      <c r="D221" s="2"/>
      <c r="E221" s="1"/>
      <c r="F221" s="1"/>
      <c r="G221" s="1"/>
      <c r="H221" s="1"/>
      <c r="AR221" s="141"/>
      <c r="DU221" s="137"/>
      <c r="DV221" s="137"/>
      <c r="DW221" s="137"/>
      <c r="DX221" s="137"/>
      <c r="DY221" s="137"/>
      <c r="DZ221" s="137"/>
      <c r="EA221" s="137"/>
      <c r="EB221" s="137"/>
      <c r="EC221" s="137"/>
      <c r="ED221" s="137"/>
      <c r="EE221" s="137"/>
      <c r="EF221" s="137"/>
      <c r="EG221" s="137"/>
      <c r="EH221" s="137"/>
      <c r="EI221" s="137"/>
      <c r="EJ221" s="137"/>
      <c r="EK221" s="137"/>
      <c r="EL221" s="137"/>
      <c r="EM221" s="137"/>
      <c r="EN221" s="137"/>
      <c r="EO221" s="137"/>
      <c r="EP221" s="137"/>
      <c r="EQ221" s="137"/>
      <c r="ER221" s="137"/>
      <c r="ES221" s="137"/>
      <c r="ET221" s="137"/>
      <c r="EU221" s="137"/>
      <c r="EV221" s="137"/>
      <c r="EW221" s="137"/>
      <c r="EX221" s="137"/>
      <c r="EY221" s="137"/>
      <c r="EZ221" s="137"/>
      <c r="FA221" s="137"/>
      <c r="FB221" s="137"/>
      <c r="FC221" s="137"/>
      <c r="FD221" s="137"/>
      <c r="FE221" s="137"/>
      <c r="FF221" s="137"/>
      <c r="FG221" s="137"/>
      <c r="FH221" s="137"/>
      <c r="FI221" s="137"/>
      <c r="FJ221" s="137"/>
      <c r="FK221" s="137"/>
      <c r="FL221" s="137"/>
      <c r="FM221" s="137"/>
      <c r="FN221" s="137"/>
      <c r="FO221" s="137"/>
      <c r="FP221" s="137"/>
      <c r="FQ221" s="137"/>
      <c r="FR221" s="137"/>
      <c r="FS221" s="137"/>
      <c r="FT221" s="137"/>
      <c r="FU221" s="137"/>
      <c r="FV221" s="137"/>
      <c r="FW221" s="137"/>
      <c r="FX221" s="137"/>
      <c r="FY221" s="137"/>
      <c r="FZ221" s="137"/>
      <c r="GA221" s="137"/>
      <c r="GB221" s="137"/>
      <c r="GC221" s="137"/>
      <c r="GD221" s="137"/>
      <c r="GE221" s="137"/>
      <c r="GF221" s="137"/>
      <c r="GG221" s="137"/>
      <c r="GH221" s="137"/>
      <c r="GI221" s="137"/>
      <c r="GJ221" s="137"/>
      <c r="GK221" s="137"/>
      <c r="GL221" s="137"/>
      <c r="GM221" s="137"/>
      <c r="GN221" s="137"/>
      <c r="GO221" s="137"/>
      <c r="GP221" s="137"/>
      <c r="GQ221" s="137"/>
      <c r="GR221" s="137"/>
      <c r="GS221" s="137"/>
      <c r="GT221" s="137"/>
      <c r="GU221" s="137"/>
      <c r="GV221" s="137"/>
      <c r="GW221" s="137"/>
      <c r="GX221" s="137"/>
      <c r="GY221" s="137"/>
      <c r="GZ221" s="137"/>
      <c r="HA221" s="137"/>
      <c r="HB221" s="137"/>
      <c r="HC221" s="137"/>
      <c r="HD221" s="137"/>
      <c r="HE221" s="137"/>
      <c r="HF221" s="137"/>
      <c r="HG221" s="137"/>
      <c r="HH221" s="137"/>
      <c r="HI221" s="137"/>
      <c r="HJ221" s="137"/>
      <c r="HK221" s="137"/>
      <c r="HL221" s="137"/>
      <c r="HM221" s="137"/>
      <c r="HN221" s="137"/>
      <c r="HO221" s="137"/>
      <c r="HP221" s="137"/>
      <c r="HQ221" s="137"/>
      <c r="HR221" s="137"/>
      <c r="HS221" s="137"/>
      <c r="HT221" s="137"/>
      <c r="HU221" s="137"/>
      <c r="HV221" s="137"/>
      <c r="HW221" s="137"/>
      <c r="HX221" s="113"/>
      <c r="HY221" s="11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140" customFormat="1" ht="12.75">
      <c r="A222" s="1"/>
      <c r="B222" s="2"/>
      <c r="C222" s="2"/>
      <c r="D222" s="2"/>
      <c r="E222" s="1"/>
      <c r="F222" s="1"/>
      <c r="G222" s="1"/>
      <c r="H222" s="1"/>
      <c r="AR222" s="141"/>
      <c r="DU222" s="137"/>
      <c r="DV222" s="137"/>
      <c r="DW222" s="137"/>
      <c r="DX222" s="137"/>
      <c r="DY222" s="137"/>
      <c r="DZ222" s="137"/>
      <c r="EA222" s="137"/>
      <c r="EB222" s="137"/>
      <c r="EC222" s="137"/>
      <c r="ED222" s="137"/>
      <c r="EE222" s="137"/>
      <c r="EF222" s="137"/>
      <c r="EG222" s="137"/>
      <c r="EH222" s="137"/>
      <c r="EI222" s="137"/>
      <c r="EJ222" s="137"/>
      <c r="EK222" s="137"/>
      <c r="EL222" s="137"/>
      <c r="EM222" s="137"/>
      <c r="EN222" s="137"/>
      <c r="EO222" s="137"/>
      <c r="EP222" s="137"/>
      <c r="EQ222" s="137"/>
      <c r="ER222" s="137"/>
      <c r="ES222" s="137"/>
      <c r="ET222" s="137"/>
      <c r="EU222" s="137"/>
      <c r="EV222" s="137"/>
      <c r="EW222" s="137"/>
      <c r="EX222" s="137"/>
      <c r="EY222" s="137"/>
      <c r="EZ222" s="137"/>
      <c r="FA222" s="137"/>
      <c r="FB222" s="137"/>
      <c r="FC222" s="137"/>
      <c r="FD222" s="137"/>
      <c r="FE222" s="137"/>
      <c r="FF222" s="137"/>
      <c r="FG222" s="137"/>
      <c r="FH222" s="137"/>
      <c r="FI222" s="137"/>
      <c r="FJ222" s="137"/>
      <c r="FK222" s="137"/>
      <c r="FL222" s="137"/>
      <c r="FM222" s="137"/>
      <c r="FN222" s="137"/>
      <c r="FO222" s="137"/>
      <c r="FP222" s="137"/>
      <c r="FQ222" s="137"/>
      <c r="FR222" s="137"/>
      <c r="FS222" s="137"/>
      <c r="FT222" s="137"/>
      <c r="FU222" s="137"/>
      <c r="FV222" s="137"/>
      <c r="FW222" s="137"/>
      <c r="FX222" s="137"/>
      <c r="FY222" s="137"/>
      <c r="FZ222" s="137"/>
      <c r="GA222" s="137"/>
      <c r="GB222" s="137"/>
      <c r="GC222" s="137"/>
      <c r="GD222" s="137"/>
      <c r="GE222" s="137"/>
      <c r="GF222" s="137"/>
      <c r="GG222" s="137"/>
      <c r="GH222" s="137"/>
      <c r="GI222" s="137"/>
      <c r="GJ222" s="137"/>
      <c r="GK222" s="137"/>
      <c r="GL222" s="137"/>
      <c r="GM222" s="137"/>
      <c r="GN222" s="137"/>
      <c r="GO222" s="137"/>
      <c r="GP222" s="137"/>
      <c r="GQ222" s="137"/>
      <c r="GR222" s="137"/>
      <c r="GS222" s="137"/>
      <c r="GT222" s="137"/>
      <c r="GU222" s="137"/>
      <c r="GV222" s="137"/>
      <c r="GW222" s="137"/>
      <c r="GX222" s="137"/>
      <c r="GY222" s="137"/>
      <c r="GZ222" s="137"/>
      <c r="HA222" s="137"/>
      <c r="HB222" s="137"/>
      <c r="HC222" s="137"/>
      <c r="HD222" s="137"/>
      <c r="HE222" s="137"/>
      <c r="HF222" s="137"/>
      <c r="HG222" s="137"/>
      <c r="HH222" s="137"/>
      <c r="HI222" s="137"/>
      <c r="HJ222" s="137"/>
      <c r="HK222" s="137"/>
      <c r="HL222" s="137"/>
      <c r="HM222" s="137"/>
      <c r="HN222" s="137"/>
      <c r="HO222" s="137"/>
      <c r="HP222" s="137"/>
      <c r="HQ222" s="137"/>
      <c r="HR222" s="137"/>
      <c r="HS222" s="137"/>
      <c r="HT222" s="137"/>
      <c r="HU222" s="137"/>
      <c r="HV222" s="137"/>
      <c r="HW222" s="137"/>
      <c r="HX222" s="113"/>
      <c r="HY222" s="11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140" customFormat="1" ht="12.75">
      <c r="A223" s="1"/>
      <c r="B223" s="2"/>
      <c r="C223" s="2"/>
      <c r="D223" s="2"/>
      <c r="E223" s="1"/>
      <c r="F223" s="1"/>
      <c r="G223" s="1"/>
      <c r="H223" s="1"/>
      <c r="AR223" s="141"/>
      <c r="DU223" s="137"/>
      <c r="DV223" s="137"/>
      <c r="DW223" s="137"/>
      <c r="DX223" s="137"/>
      <c r="DY223" s="137"/>
      <c r="DZ223" s="137"/>
      <c r="EA223" s="137"/>
      <c r="EB223" s="137"/>
      <c r="EC223" s="137"/>
      <c r="ED223" s="137"/>
      <c r="EE223" s="137"/>
      <c r="EF223" s="137"/>
      <c r="EG223" s="137"/>
      <c r="EH223" s="137"/>
      <c r="EI223" s="137"/>
      <c r="EJ223" s="137"/>
      <c r="EK223" s="137"/>
      <c r="EL223" s="137"/>
      <c r="EM223" s="137"/>
      <c r="EN223" s="137"/>
      <c r="EO223" s="137"/>
      <c r="EP223" s="137"/>
      <c r="EQ223" s="137"/>
      <c r="ER223" s="137"/>
      <c r="ES223" s="137"/>
      <c r="ET223" s="137"/>
      <c r="EU223" s="137"/>
      <c r="EV223" s="137"/>
      <c r="EW223" s="137"/>
      <c r="EX223" s="137"/>
      <c r="EY223" s="137"/>
      <c r="EZ223" s="137"/>
      <c r="FA223" s="137"/>
      <c r="FB223" s="137"/>
      <c r="FC223" s="137"/>
      <c r="FD223" s="137"/>
      <c r="FE223" s="137"/>
      <c r="FF223" s="137"/>
      <c r="FG223" s="137"/>
      <c r="FH223" s="137"/>
      <c r="FI223" s="137"/>
      <c r="FJ223" s="137"/>
      <c r="FK223" s="137"/>
      <c r="FL223" s="137"/>
      <c r="FM223" s="137"/>
      <c r="FN223" s="137"/>
      <c r="FO223" s="137"/>
      <c r="FP223" s="137"/>
      <c r="FQ223" s="137"/>
      <c r="FR223" s="137"/>
      <c r="FS223" s="137"/>
      <c r="FT223" s="137"/>
      <c r="FU223" s="137"/>
      <c r="FV223" s="137"/>
      <c r="FW223" s="137"/>
      <c r="FX223" s="137"/>
      <c r="FY223" s="137"/>
      <c r="FZ223" s="137"/>
      <c r="GA223" s="137"/>
      <c r="GB223" s="137"/>
      <c r="GC223" s="137"/>
      <c r="GD223" s="137"/>
      <c r="GE223" s="137"/>
      <c r="GF223" s="137"/>
      <c r="GG223" s="137"/>
      <c r="GH223" s="137"/>
      <c r="GI223" s="137"/>
      <c r="GJ223" s="137"/>
      <c r="GK223" s="137"/>
      <c r="GL223" s="137"/>
      <c r="GM223" s="137"/>
      <c r="GN223" s="137"/>
      <c r="GO223" s="137"/>
      <c r="GP223" s="137"/>
      <c r="GQ223" s="137"/>
      <c r="GR223" s="137"/>
      <c r="GS223" s="137"/>
      <c r="GT223" s="137"/>
      <c r="GU223" s="137"/>
      <c r="GV223" s="137"/>
      <c r="GW223" s="137"/>
      <c r="GX223" s="137"/>
      <c r="GY223" s="137"/>
      <c r="GZ223" s="137"/>
      <c r="HA223" s="137"/>
      <c r="HB223" s="137"/>
      <c r="HC223" s="137"/>
      <c r="HD223" s="137"/>
      <c r="HE223" s="137"/>
      <c r="HF223" s="137"/>
      <c r="HG223" s="137"/>
      <c r="HH223" s="137"/>
      <c r="HI223" s="137"/>
      <c r="HJ223" s="137"/>
      <c r="HK223" s="137"/>
      <c r="HL223" s="137"/>
      <c r="HM223" s="137"/>
      <c r="HN223" s="137"/>
      <c r="HO223" s="137"/>
      <c r="HP223" s="137"/>
      <c r="HQ223" s="137"/>
      <c r="HR223" s="137"/>
      <c r="HS223" s="137"/>
      <c r="HT223" s="137"/>
      <c r="HU223" s="137"/>
      <c r="HV223" s="137"/>
      <c r="HW223" s="137"/>
      <c r="HX223" s="113"/>
      <c r="HY223" s="11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140" customFormat="1" ht="12.75">
      <c r="A224" s="1"/>
      <c r="B224" s="2"/>
      <c r="C224" s="2"/>
      <c r="D224" s="2"/>
      <c r="E224" s="1"/>
      <c r="F224" s="1"/>
      <c r="G224" s="1"/>
      <c r="H224" s="1"/>
      <c r="AR224" s="141"/>
      <c r="DU224" s="137"/>
      <c r="DV224" s="137"/>
      <c r="DW224" s="137"/>
      <c r="DX224" s="137"/>
      <c r="DY224" s="137"/>
      <c r="DZ224" s="137"/>
      <c r="EA224" s="137"/>
      <c r="EB224" s="137"/>
      <c r="EC224" s="137"/>
      <c r="ED224" s="137"/>
      <c r="EE224" s="137"/>
      <c r="EF224" s="137"/>
      <c r="EG224" s="137"/>
      <c r="EH224" s="137"/>
      <c r="EI224" s="137"/>
      <c r="EJ224" s="137"/>
      <c r="EK224" s="137"/>
      <c r="EL224" s="137"/>
      <c r="EM224" s="137"/>
      <c r="EN224" s="137"/>
      <c r="EO224" s="137"/>
      <c r="EP224" s="137"/>
      <c r="EQ224" s="137"/>
      <c r="ER224" s="137"/>
      <c r="ES224" s="137"/>
      <c r="ET224" s="137"/>
      <c r="EU224" s="137"/>
      <c r="EV224" s="137"/>
      <c r="EW224" s="137"/>
      <c r="EX224" s="137"/>
      <c r="EY224" s="137"/>
      <c r="EZ224" s="137"/>
      <c r="FA224" s="137"/>
      <c r="FB224" s="137"/>
      <c r="FC224" s="137"/>
      <c r="FD224" s="137"/>
      <c r="FE224" s="137"/>
      <c r="FF224" s="137"/>
      <c r="FG224" s="137"/>
      <c r="FH224" s="137"/>
      <c r="FI224" s="137"/>
      <c r="FJ224" s="137"/>
      <c r="FK224" s="137"/>
      <c r="FL224" s="137"/>
      <c r="FM224" s="137"/>
      <c r="FN224" s="137"/>
      <c r="FO224" s="137"/>
      <c r="FP224" s="137"/>
      <c r="FQ224" s="137"/>
      <c r="FR224" s="137"/>
      <c r="FS224" s="137"/>
      <c r="FT224" s="137"/>
      <c r="FU224" s="137"/>
      <c r="FV224" s="137"/>
      <c r="FW224" s="137"/>
      <c r="FX224" s="137"/>
      <c r="FY224" s="137"/>
      <c r="FZ224" s="137"/>
      <c r="GA224" s="137"/>
      <c r="GB224" s="137"/>
      <c r="GC224" s="137"/>
      <c r="GD224" s="137"/>
      <c r="GE224" s="137"/>
      <c r="GF224" s="137"/>
      <c r="GG224" s="137"/>
      <c r="GH224" s="137"/>
      <c r="GI224" s="137"/>
      <c r="GJ224" s="137"/>
      <c r="GK224" s="137"/>
      <c r="GL224" s="137"/>
      <c r="GM224" s="137"/>
      <c r="GN224" s="137"/>
      <c r="GO224" s="137"/>
      <c r="GP224" s="137"/>
      <c r="GQ224" s="137"/>
      <c r="GR224" s="137"/>
      <c r="GS224" s="137"/>
      <c r="GT224" s="137"/>
      <c r="GU224" s="137"/>
      <c r="GV224" s="137"/>
      <c r="GW224" s="137"/>
      <c r="GX224" s="137"/>
      <c r="GY224" s="137"/>
      <c r="GZ224" s="137"/>
      <c r="HA224" s="137"/>
      <c r="HB224" s="137"/>
      <c r="HC224" s="137"/>
      <c r="HD224" s="137"/>
      <c r="HE224" s="137"/>
      <c r="HF224" s="137"/>
      <c r="HG224" s="137"/>
      <c r="HH224" s="137"/>
      <c r="HI224" s="137"/>
      <c r="HJ224" s="137"/>
      <c r="HK224" s="137"/>
      <c r="HL224" s="137"/>
      <c r="HM224" s="137"/>
      <c r="HN224" s="137"/>
      <c r="HO224" s="137"/>
      <c r="HP224" s="137"/>
      <c r="HQ224" s="137"/>
      <c r="HR224" s="137"/>
      <c r="HS224" s="137"/>
      <c r="HT224" s="137"/>
      <c r="HU224" s="137"/>
      <c r="HV224" s="137"/>
      <c r="HW224" s="137"/>
      <c r="HX224" s="113"/>
      <c r="HY224" s="11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140" customFormat="1" ht="12.75">
      <c r="A225" s="1"/>
      <c r="B225" s="2"/>
      <c r="C225" s="2"/>
      <c r="D225" s="2"/>
      <c r="E225" s="1"/>
      <c r="F225" s="1"/>
      <c r="G225" s="1"/>
      <c r="H225" s="1"/>
      <c r="AR225" s="141"/>
      <c r="DU225" s="137"/>
      <c r="DV225" s="137"/>
      <c r="DW225" s="137"/>
      <c r="DX225" s="137"/>
      <c r="DY225" s="137"/>
      <c r="DZ225" s="137"/>
      <c r="EA225" s="137"/>
      <c r="EB225" s="137"/>
      <c r="EC225" s="137"/>
      <c r="ED225" s="137"/>
      <c r="EE225" s="137"/>
      <c r="EF225" s="137"/>
      <c r="EG225" s="137"/>
      <c r="EH225" s="137"/>
      <c r="EI225" s="137"/>
      <c r="EJ225" s="137"/>
      <c r="EK225" s="137"/>
      <c r="EL225" s="137"/>
      <c r="EM225" s="137"/>
      <c r="EN225" s="137"/>
      <c r="EO225" s="137"/>
      <c r="EP225" s="137"/>
      <c r="EQ225" s="137"/>
      <c r="ER225" s="137"/>
      <c r="ES225" s="137"/>
      <c r="ET225" s="137"/>
      <c r="EU225" s="137"/>
      <c r="EV225" s="137"/>
      <c r="EW225" s="137"/>
      <c r="EX225" s="137"/>
      <c r="EY225" s="137"/>
      <c r="EZ225" s="137"/>
      <c r="FA225" s="137"/>
      <c r="FB225" s="137"/>
      <c r="FC225" s="137"/>
      <c r="FD225" s="137"/>
      <c r="FE225" s="137"/>
      <c r="FF225" s="137"/>
      <c r="FG225" s="137"/>
      <c r="FH225" s="137"/>
      <c r="FI225" s="137"/>
      <c r="FJ225" s="137"/>
      <c r="FK225" s="137"/>
      <c r="FL225" s="137"/>
      <c r="FM225" s="137"/>
      <c r="FN225" s="137"/>
      <c r="FO225" s="137"/>
      <c r="FP225" s="137"/>
      <c r="FQ225" s="137"/>
      <c r="FR225" s="137"/>
      <c r="FS225" s="137"/>
      <c r="FT225" s="137"/>
      <c r="FU225" s="137"/>
      <c r="FV225" s="137"/>
      <c r="FW225" s="137"/>
      <c r="FX225" s="137"/>
      <c r="FY225" s="137"/>
      <c r="FZ225" s="137"/>
      <c r="GA225" s="137"/>
      <c r="GB225" s="137"/>
      <c r="GC225" s="137"/>
      <c r="GD225" s="137"/>
      <c r="GE225" s="137"/>
      <c r="GF225" s="137"/>
      <c r="GG225" s="137"/>
      <c r="GH225" s="137"/>
      <c r="GI225" s="137"/>
      <c r="GJ225" s="137"/>
      <c r="GK225" s="137"/>
      <c r="GL225" s="137"/>
      <c r="GM225" s="137"/>
      <c r="GN225" s="137"/>
      <c r="GO225" s="137"/>
      <c r="GP225" s="137"/>
      <c r="GQ225" s="137"/>
      <c r="GR225" s="137"/>
      <c r="GS225" s="137"/>
      <c r="GT225" s="137"/>
      <c r="GU225" s="137"/>
      <c r="GV225" s="137"/>
      <c r="GW225" s="137"/>
      <c r="GX225" s="137"/>
      <c r="GY225" s="137"/>
      <c r="GZ225" s="137"/>
      <c r="HA225" s="137"/>
      <c r="HB225" s="137"/>
      <c r="HC225" s="137"/>
      <c r="HD225" s="137"/>
      <c r="HE225" s="137"/>
      <c r="HF225" s="137"/>
      <c r="HG225" s="137"/>
      <c r="HH225" s="137"/>
      <c r="HI225" s="137"/>
      <c r="HJ225" s="137"/>
      <c r="HK225" s="137"/>
      <c r="HL225" s="137"/>
      <c r="HM225" s="137"/>
      <c r="HN225" s="137"/>
      <c r="HO225" s="137"/>
      <c r="HP225" s="137"/>
      <c r="HQ225" s="137"/>
      <c r="HR225" s="137"/>
      <c r="HS225" s="137"/>
      <c r="HT225" s="137"/>
      <c r="HU225" s="137"/>
      <c r="HV225" s="137"/>
      <c r="HW225" s="137"/>
      <c r="HX225" s="113"/>
      <c r="HY225" s="11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140" customFormat="1" ht="12.75">
      <c r="A226" s="1"/>
      <c r="B226" s="2"/>
      <c r="C226" s="2"/>
      <c r="D226" s="2"/>
      <c r="E226" s="1"/>
      <c r="F226" s="1"/>
      <c r="G226" s="1"/>
      <c r="H226" s="1"/>
      <c r="AR226" s="141"/>
      <c r="DU226" s="137"/>
      <c r="DV226" s="137"/>
      <c r="DW226" s="137"/>
      <c r="DX226" s="137"/>
      <c r="DY226" s="137"/>
      <c r="DZ226" s="137"/>
      <c r="EA226" s="137"/>
      <c r="EB226" s="137"/>
      <c r="EC226" s="137"/>
      <c r="ED226" s="137"/>
      <c r="EE226" s="137"/>
      <c r="EF226" s="137"/>
      <c r="EG226" s="137"/>
      <c r="EH226" s="137"/>
      <c r="EI226" s="137"/>
      <c r="EJ226" s="137"/>
      <c r="EK226" s="137"/>
      <c r="EL226" s="137"/>
      <c r="EM226" s="137"/>
      <c r="EN226" s="137"/>
      <c r="EO226" s="137"/>
      <c r="EP226" s="137"/>
      <c r="EQ226" s="137"/>
      <c r="ER226" s="137"/>
      <c r="ES226" s="137"/>
      <c r="ET226" s="137"/>
      <c r="EU226" s="137"/>
      <c r="EV226" s="137"/>
      <c r="EW226" s="137"/>
      <c r="EX226" s="137"/>
      <c r="EY226" s="137"/>
      <c r="EZ226" s="137"/>
      <c r="FA226" s="137"/>
      <c r="FB226" s="137"/>
      <c r="FC226" s="137"/>
      <c r="FD226" s="137"/>
      <c r="FE226" s="137"/>
      <c r="FF226" s="137"/>
      <c r="FG226" s="137"/>
      <c r="FH226" s="137"/>
      <c r="FI226" s="137"/>
      <c r="FJ226" s="137"/>
      <c r="FK226" s="137"/>
      <c r="FL226" s="137"/>
      <c r="FM226" s="137"/>
      <c r="FN226" s="137"/>
      <c r="FO226" s="137"/>
      <c r="FP226" s="137"/>
      <c r="FQ226" s="137"/>
      <c r="FR226" s="137"/>
      <c r="FS226" s="137"/>
      <c r="FT226" s="137"/>
      <c r="FU226" s="137"/>
      <c r="FV226" s="137"/>
      <c r="FW226" s="137"/>
      <c r="FX226" s="137"/>
      <c r="FY226" s="137"/>
      <c r="FZ226" s="137"/>
      <c r="GA226" s="137"/>
      <c r="GB226" s="137"/>
      <c r="GC226" s="137"/>
      <c r="GD226" s="137"/>
      <c r="GE226" s="137"/>
      <c r="GF226" s="137"/>
      <c r="GG226" s="137"/>
      <c r="GH226" s="137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137"/>
      <c r="HH226" s="137"/>
      <c r="HI226" s="137"/>
      <c r="HJ226" s="137"/>
      <c r="HK226" s="137"/>
      <c r="HL226" s="137"/>
      <c r="HM226" s="137"/>
      <c r="HN226" s="137"/>
      <c r="HO226" s="137"/>
      <c r="HP226" s="137"/>
      <c r="HQ226" s="137"/>
      <c r="HR226" s="137"/>
      <c r="HS226" s="137"/>
      <c r="HT226" s="137"/>
      <c r="HU226" s="137"/>
      <c r="HV226" s="137"/>
      <c r="HW226" s="137"/>
      <c r="HX226" s="113"/>
      <c r="HY226" s="11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140" customFormat="1" ht="12.75">
      <c r="A227" s="1"/>
      <c r="B227" s="2"/>
      <c r="C227" s="2"/>
      <c r="D227" s="2"/>
      <c r="E227" s="1"/>
      <c r="F227" s="1"/>
      <c r="G227" s="1"/>
      <c r="H227" s="1"/>
      <c r="AR227" s="141"/>
      <c r="DU227" s="137"/>
      <c r="DV227" s="137"/>
      <c r="DW227" s="137"/>
      <c r="DX227" s="137"/>
      <c r="DY227" s="137"/>
      <c r="DZ227" s="137"/>
      <c r="EA227" s="137"/>
      <c r="EB227" s="137"/>
      <c r="EC227" s="137"/>
      <c r="ED227" s="137"/>
      <c r="EE227" s="137"/>
      <c r="EF227" s="137"/>
      <c r="EG227" s="137"/>
      <c r="EH227" s="137"/>
      <c r="EI227" s="137"/>
      <c r="EJ227" s="137"/>
      <c r="EK227" s="137"/>
      <c r="EL227" s="137"/>
      <c r="EM227" s="137"/>
      <c r="EN227" s="137"/>
      <c r="EO227" s="137"/>
      <c r="EP227" s="137"/>
      <c r="EQ227" s="137"/>
      <c r="ER227" s="137"/>
      <c r="ES227" s="137"/>
      <c r="ET227" s="137"/>
      <c r="EU227" s="137"/>
      <c r="EV227" s="137"/>
      <c r="EW227" s="137"/>
      <c r="EX227" s="137"/>
      <c r="EY227" s="137"/>
      <c r="EZ227" s="137"/>
      <c r="FA227" s="137"/>
      <c r="FB227" s="137"/>
      <c r="FC227" s="137"/>
      <c r="FD227" s="137"/>
      <c r="FE227" s="137"/>
      <c r="FF227" s="137"/>
      <c r="FG227" s="137"/>
      <c r="FH227" s="137"/>
      <c r="FI227" s="137"/>
      <c r="FJ227" s="137"/>
      <c r="FK227" s="137"/>
      <c r="FL227" s="137"/>
      <c r="FM227" s="137"/>
      <c r="FN227" s="137"/>
      <c r="FO227" s="137"/>
      <c r="FP227" s="137"/>
      <c r="FQ227" s="137"/>
      <c r="FR227" s="137"/>
      <c r="FS227" s="137"/>
      <c r="FT227" s="137"/>
      <c r="FU227" s="137"/>
      <c r="FV227" s="137"/>
      <c r="FW227" s="137"/>
      <c r="FX227" s="137"/>
      <c r="FY227" s="137"/>
      <c r="FZ227" s="137"/>
      <c r="GA227" s="137"/>
      <c r="GB227" s="137"/>
      <c r="GC227" s="137"/>
      <c r="GD227" s="137"/>
      <c r="GE227" s="137"/>
      <c r="GF227" s="137"/>
      <c r="GG227" s="137"/>
      <c r="GH227" s="137"/>
      <c r="GI227" s="137"/>
      <c r="GJ227" s="137"/>
      <c r="GK227" s="137"/>
      <c r="GL227" s="137"/>
      <c r="GM227" s="137"/>
      <c r="GN227" s="137"/>
      <c r="GO227" s="137"/>
      <c r="GP227" s="137"/>
      <c r="GQ227" s="137"/>
      <c r="GR227" s="137"/>
      <c r="GS227" s="137"/>
      <c r="GT227" s="137"/>
      <c r="GU227" s="137"/>
      <c r="GV227" s="137"/>
      <c r="GW227" s="137"/>
      <c r="GX227" s="137"/>
      <c r="GY227" s="137"/>
      <c r="GZ227" s="137"/>
      <c r="HA227" s="137"/>
      <c r="HB227" s="137"/>
      <c r="HC227" s="137"/>
      <c r="HD227" s="137"/>
      <c r="HE227" s="137"/>
      <c r="HF227" s="137"/>
      <c r="HG227" s="137"/>
      <c r="HH227" s="137"/>
      <c r="HI227" s="137"/>
      <c r="HJ227" s="137"/>
      <c r="HK227" s="137"/>
      <c r="HL227" s="137"/>
      <c r="HM227" s="137"/>
      <c r="HN227" s="137"/>
      <c r="HO227" s="137"/>
      <c r="HP227" s="137"/>
      <c r="HQ227" s="137"/>
      <c r="HR227" s="137"/>
      <c r="HS227" s="137"/>
      <c r="HT227" s="137"/>
      <c r="HU227" s="137"/>
      <c r="HV227" s="137"/>
      <c r="HW227" s="137"/>
      <c r="HX227" s="113"/>
      <c r="HY227" s="11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140" customFormat="1" ht="12.75">
      <c r="A228" s="1"/>
      <c r="B228" s="2"/>
      <c r="C228" s="2"/>
      <c r="D228" s="2"/>
      <c r="E228" s="1"/>
      <c r="F228" s="1"/>
      <c r="G228" s="1"/>
      <c r="H228" s="1"/>
      <c r="AR228" s="141"/>
      <c r="DU228" s="137"/>
      <c r="DV228" s="137"/>
      <c r="DW228" s="137"/>
      <c r="DX228" s="137"/>
      <c r="DY228" s="137"/>
      <c r="DZ228" s="137"/>
      <c r="EA228" s="137"/>
      <c r="EB228" s="137"/>
      <c r="EC228" s="137"/>
      <c r="ED228" s="137"/>
      <c r="EE228" s="137"/>
      <c r="EF228" s="137"/>
      <c r="EG228" s="137"/>
      <c r="EH228" s="137"/>
      <c r="EI228" s="137"/>
      <c r="EJ228" s="137"/>
      <c r="EK228" s="137"/>
      <c r="EL228" s="137"/>
      <c r="EM228" s="137"/>
      <c r="EN228" s="137"/>
      <c r="EO228" s="137"/>
      <c r="EP228" s="137"/>
      <c r="EQ228" s="137"/>
      <c r="ER228" s="137"/>
      <c r="ES228" s="137"/>
      <c r="ET228" s="137"/>
      <c r="EU228" s="137"/>
      <c r="EV228" s="137"/>
      <c r="EW228" s="137"/>
      <c r="EX228" s="137"/>
      <c r="EY228" s="137"/>
      <c r="EZ228" s="137"/>
      <c r="FA228" s="137"/>
      <c r="FB228" s="137"/>
      <c r="FC228" s="137"/>
      <c r="FD228" s="137"/>
      <c r="FE228" s="137"/>
      <c r="FF228" s="137"/>
      <c r="FG228" s="137"/>
      <c r="FH228" s="137"/>
      <c r="FI228" s="137"/>
      <c r="FJ228" s="137"/>
      <c r="FK228" s="137"/>
      <c r="FL228" s="137"/>
      <c r="FM228" s="137"/>
      <c r="FN228" s="137"/>
      <c r="FO228" s="137"/>
      <c r="FP228" s="137"/>
      <c r="FQ228" s="137"/>
      <c r="FR228" s="137"/>
      <c r="FS228" s="137"/>
      <c r="FT228" s="137"/>
      <c r="FU228" s="137"/>
      <c r="FV228" s="137"/>
      <c r="FW228" s="137"/>
      <c r="FX228" s="137"/>
      <c r="FY228" s="137"/>
      <c r="FZ228" s="137"/>
      <c r="GA228" s="137"/>
      <c r="GB228" s="137"/>
      <c r="GC228" s="137"/>
      <c r="GD228" s="137"/>
      <c r="GE228" s="137"/>
      <c r="GF228" s="137"/>
      <c r="GG228" s="137"/>
      <c r="GH228" s="137"/>
      <c r="GI228" s="137"/>
      <c r="GJ228" s="137"/>
      <c r="GK228" s="137"/>
      <c r="GL228" s="137"/>
      <c r="GM228" s="137"/>
      <c r="GN228" s="137"/>
      <c r="GO228" s="137"/>
      <c r="GP228" s="137"/>
      <c r="GQ228" s="137"/>
      <c r="GR228" s="137"/>
      <c r="GS228" s="137"/>
      <c r="GT228" s="137"/>
      <c r="GU228" s="137"/>
      <c r="GV228" s="137"/>
      <c r="GW228" s="137"/>
      <c r="GX228" s="137"/>
      <c r="GY228" s="137"/>
      <c r="GZ228" s="137"/>
      <c r="HA228" s="137"/>
      <c r="HB228" s="137"/>
      <c r="HC228" s="137"/>
      <c r="HD228" s="137"/>
      <c r="HE228" s="137"/>
      <c r="HF228" s="137"/>
      <c r="HG228" s="137"/>
      <c r="HH228" s="137"/>
      <c r="HI228" s="137"/>
      <c r="HJ228" s="137"/>
      <c r="HK228" s="137"/>
      <c r="HL228" s="137"/>
      <c r="HM228" s="137"/>
      <c r="HN228" s="137"/>
      <c r="HO228" s="137"/>
      <c r="HP228" s="137"/>
      <c r="HQ228" s="137"/>
      <c r="HR228" s="137"/>
      <c r="HS228" s="137"/>
      <c r="HT228" s="137"/>
      <c r="HU228" s="137"/>
      <c r="HV228" s="137"/>
      <c r="HW228" s="137"/>
      <c r="HX228" s="113"/>
      <c r="HY228" s="11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140" customFormat="1" ht="12.75">
      <c r="A229" s="1"/>
      <c r="B229" s="2"/>
      <c r="C229" s="2"/>
      <c r="D229" s="2"/>
      <c r="E229" s="1"/>
      <c r="F229" s="1"/>
      <c r="G229" s="1"/>
      <c r="H229" s="1"/>
      <c r="AR229" s="141"/>
      <c r="DU229" s="137"/>
      <c r="DV229" s="137"/>
      <c r="DW229" s="137"/>
      <c r="DX229" s="137"/>
      <c r="DY229" s="137"/>
      <c r="DZ229" s="137"/>
      <c r="EA229" s="137"/>
      <c r="EB229" s="137"/>
      <c r="EC229" s="137"/>
      <c r="ED229" s="137"/>
      <c r="EE229" s="137"/>
      <c r="EF229" s="137"/>
      <c r="EG229" s="137"/>
      <c r="EH229" s="137"/>
      <c r="EI229" s="137"/>
      <c r="EJ229" s="137"/>
      <c r="EK229" s="137"/>
      <c r="EL229" s="137"/>
      <c r="EM229" s="137"/>
      <c r="EN229" s="137"/>
      <c r="EO229" s="137"/>
      <c r="EP229" s="137"/>
      <c r="EQ229" s="137"/>
      <c r="ER229" s="137"/>
      <c r="ES229" s="137"/>
      <c r="ET229" s="137"/>
      <c r="EU229" s="137"/>
      <c r="EV229" s="137"/>
      <c r="EW229" s="137"/>
      <c r="EX229" s="137"/>
      <c r="EY229" s="137"/>
      <c r="EZ229" s="137"/>
      <c r="FA229" s="137"/>
      <c r="FB229" s="137"/>
      <c r="FC229" s="137"/>
      <c r="FD229" s="137"/>
      <c r="FE229" s="137"/>
      <c r="FF229" s="137"/>
      <c r="FG229" s="137"/>
      <c r="FH229" s="137"/>
      <c r="FI229" s="137"/>
      <c r="FJ229" s="137"/>
      <c r="FK229" s="137"/>
      <c r="FL229" s="137"/>
      <c r="FM229" s="137"/>
      <c r="FN229" s="137"/>
      <c r="FO229" s="137"/>
      <c r="FP229" s="137"/>
      <c r="FQ229" s="137"/>
      <c r="FR229" s="137"/>
      <c r="FS229" s="137"/>
      <c r="FT229" s="137"/>
      <c r="FU229" s="137"/>
      <c r="FV229" s="137"/>
      <c r="FW229" s="137"/>
      <c r="FX229" s="137"/>
      <c r="FY229" s="137"/>
      <c r="FZ229" s="137"/>
      <c r="GA229" s="137"/>
      <c r="GB229" s="137"/>
      <c r="GC229" s="137"/>
      <c r="GD229" s="137"/>
      <c r="GE229" s="137"/>
      <c r="GF229" s="137"/>
      <c r="GG229" s="137"/>
      <c r="GH229" s="137"/>
      <c r="GI229" s="137"/>
      <c r="GJ229" s="137"/>
      <c r="GK229" s="137"/>
      <c r="GL229" s="137"/>
      <c r="GM229" s="137"/>
      <c r="GN229" s="137"/>
      <c r="GO229" s="137"/>
      <c r="GP229" s="137"/>
      <c r="GQ229" s="137"/>
      <c r="GR229" s="137"/>
      <c r="GS229" s="137"/>
      <c r="GT229" s="137"/>
      <c r="GU229" s="137"/>
      <c r="GV229" s="137"/>
      <c r="GW229" s="137"/>
      <c r="GX229" s="137"/>
      <c r="GY229" s="137"/>
      <c r="GZ229" s="137"/>
      <c r="HA229" s="137"/>
      <c r="HB229" s="137"/>
      <c r="HC229" s="137"/>
      <c r="HD229" s="137"/>
      <c r="HE229" s="137"/>
      <c r="HF229" s="137"/>
      <c r="HG229" s="137"/>
      <c r="HH229" s="137"/>
      <c r="HI229" s="137"/>
      <c r="HJ229" s="137"/>
      <c r="HK229" s="137"/>
      <c r="HL229" s="137"/>
      <c r="HM229" s="137"/>
      <c r="HN229" s="137"/>
      <c r="HO229" s="137"/>
      <c r="HP229" s="137"/>
      <c r="HQ229" s="137"/>
      <c r="HR229" s="137"/>
      <c r="HS229" s="137"/>
      <c r="HT229" s="137"/>
      <c r="HU229" s="137"/>
      <c r="HV229" s="137"/>
      <c r="HW229" s="137"/>
      <c r="HX229" s="113"/>
      <c r="HY229" s="11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140" customFormat="1" ht="12.75">
      <c r="A230" s="1"/>
      <c r="B230" s="2"/>
      <c r="C230" s="2"/>
      <c r="D230" s="2"/>
      <c r="E230" s="1"/>
      <c r="F230" s="1"/>
      <c r="G230" s="1"/>
      <c r="H230" s="1"/>
      <c r="AR230" s="141"/>
      <c r="DU230" s="137"/>
      <c r="DV230" s="137"/>
      <c r="DW230" s="137"/>
      <c r="DX230" s="137"/>
      <c r="DY230" s="137"/>
      <c r="DZ230" s="137"/>
      <c r="EA230" s="137"/>
      <c r="EB230" s="137"/>
      <c r="EC230" s="137"/>
      <c r="ED230" s="137"/>
      <c r="EE230" s="137"/>
      <c r="EF230" s="137"/>
      <c r="EG230" s="137"/>
      <c r="EH230" s="137"/>
      <c r="EI230" s="137"/>
      <c r="EJ230" s="137"/>
      <c r="EK230" s="137"/>
      <c r="EL230" s="137"/>
      <c r="EM230" s="137"/>
      <c r="EN230" s="137"/>
      <c r="EO230" s="137"/>
      <c r="EP230" s="137"/>
      <c r="EQ230" s="137"/>
      <c r="ER230" s="137"/>
      <c r="ES230" s="137"/>
      <c r="ET230" s="137"/>
      <c r="EU230" s="137"/>
      <c r="EV230" s="137"/>
      <c r="EW230" s="137"/>
      <c r="EX230" s="137"/>
      <c r="EY230" s="137"/>
      <c r="EZ230" s="137"/>
      <c r="FA230" s="137"/>
      <c r="FB230" s="137"/>
      <c r="FC230" s="137"/>
      <c r="FD230" s="137"/>
      <c r="FE230" s="137"/>
      <c r="FF230" s="137"/>
      <c r="FG230" s="137"/>
      <c r="FH230" s="137"/>
      <c r="FI230" s="137"/>
      <c r="FJ230" s="137"/>
      <c r="FK230" s="137"/>
      <c r="FL230" s="137"/>
      <c r="FM230" s="137"/>
      <c r="FN230" s="137"/>
      <c r="FO230" s="137"/>
      <c r="FP230" s="137"/>
      <c r="FQ230" s="137"/>
      <c r="FR230" s="137"/>
      <c r="FS230" s="137"/>
      <c r="FT230" s="137"/>
      <c r="FU230" s="137"/>
      <c r="FV230" s="137"/>
      <c r="FW230" s="137"/>
      <c r="FX230" s="137"/>
      <c r="FY230" s="137"/>
      <c r="FZ230" s="137"/>
      <c r="GA230" s="137"/>
      <c r="GB230" s="137"/>
      <c r="GC230" s="137"/>
      <c r="GD230" s="137"/>
      <c r="GE230" s="137"/>
      <c r="GF230" s="137"/>
      <c r="GG230" s="137"/>
      <c r="GH230" s="137"/>
      <c r="GI230" s="137"/>
      <c r="GJ230" s="137"/>
      <c r="GK230" s="137"/>
      <c r="GL230" s="137"/>
      <c r="GM230" s="137"/>
      <c r="GN230" s="137"/>
      <c r="GO230" s="137"/>
      <c r="GP230" s="137"/>
      <c r="GQ230" s="137"/>
      <c r="GR230" s="137"/>
      <c r="GS230" s="137"/>
      <c r="GT230" s="137"/>
      <c r="GU230" s="137"/>
      <c r="GV230" s="137"/>
      <c r="GW230" s="137"/>
      <c r="GX230" s="137"/>
      <c r="GY230" s="137"/>
      <c r="GZ230" s="137"/>
      <c r="HA230" s="137"/>
      <c r="HB230" s="137"/>
      <c r="HC230" s="137"/>
      <c r="HD230" s="137"/>
      <c r="HE230" s="137"/>
      <c r="HF230" s="137"/>
      <c r="HG230" s="137"/>
      <c r="HH230" s="137"/>
      <c r="HI230" s="137"/>
      <c r="HJ230" s="137"/>
      <c r="HK230" s="137"/>
      <c r="HL230" s="137"/>
      <c r="HM230" s="137"/>
      <c r="HN230" s="137"/>
      <c r="HO230" s="137"/>
      <c r="HP230" s="137"/>
      <c r="HQ230" s="137"/>
      <c r="HR230" s="137"/>
      <c r="HS230" s="137"/>
      <c r="HT230" s="137"/>
      <c r="HU230" s="137"/>
      <c r="HV230" s="137"/>
      <c r="HW230" s="137"/>
      <c r="HX230" s="113"/>
      <c r="HY230" s="11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140" customFormat="1" ht="12.75">
      <c r="A231" s="1"/>
      <c r="B231" s="2"/>
      <c r="C231" s="2"/>
      <c r="D231" s="2"/>
      <c r="E231" s="1"/>
      <c r="F231" s="1"/>
      <c r="G231" s="1"/>
      <c r="H231" s="1"/>
      <c r="AR231" s="141"/>
      <c r="DU231" s="137"/>
      <c r="DV231" s="137"/>
      <c r="DW231" s="137"/>
      <c r="DX231" s="137"/>
      <c r="DY231" s="137"/>
      <c r="DZ231" s="137"/>
      <c r="EA231" s="137"/>
      <c r="EB231" s="137"/>
      <c r="EC231" s="137"/>
      <c r="ED231" s="137"/>
      <c r="EE231" s="137"/>
      <c r="EF231" s="137"/>
      <c r="EG231" s="137"/>
      <c r="EH231" s="137"/>
      <c r="EI231" s="137"/>
      <c r="EJ231" s="137"/>
      <c r="EK231" s="137"/>
      <c r="EL231" s="137"/>
      <c r="EM231" s="137"/>
      <c r="EN231" s="137"/>
      <c r="EO231" s="137"/>
      <c r="EP231" s="137"/>
      <c r="EQ231" s="137"/>
      <c r="ER231" s="137"/>
      <c r="ES231" s="137"/>
      <c r="ET231" s="137"/>
      <c r="EU231" s="137"/>
      <c r="EV231" s="137"/>
      <c r="EW231" s="137"/>
      <c r="EX231" s="137"/>
      <c r="EY231" s="137"/>
      <c r="EZ231" s="137"/>
      <c r="FA231" s="137"/>
      <c r="FB231" s="137"/>
      <c r="FC231" s="137"/>
      <c r="FD231" s="137"/>
      <c r="FE231" s="137"/>
      <c r="FF231" s="137"/>
      <c r="FG231" s="137"/>
      <c r="FH231" s="137"/>
      <c r="FI231" s="137"/>
      <c r="FJ231" s="137"/>
      <c r="FK231" s="137"/>
      <c r="FL231" s="137"/>
      <c r="FM231" s="137"/>
      <c r="FN231" s="137"/>
      <c r="FO231" s="137"/>
      <c r="FP231" s="137"/>
      <c r="FQ231" s="137"/>
      <c r="FR231" s="137"/>
      <c r="FS231" s="137"/>
      <c r="FT231" s="137"/>
      <c r="FU231" s="137"/>
      <c r="FV231" s="137"/>
      <c r="FW231" s="137"/>
      <c r="FX231" s="137"/>
      <c r="FY231" s="137"/>
      <c r="FZ231" s="137"/>
      <c r="GA231" s="137"/>
      <c r="GB231" s="137"/>
      <c r="GC231" s="137"/>
      <c r="GD231" s="137"/>
      <c r="GE231" s="137"/>
      <c r="GF231" s="137"/>
      <c r="GG231" s="137"/>
      <c r="GH231" s="137"/>
      <c r="GI231" s="137"/>
      <c r="GJ231" s="137"/>
      <c r="GK231" s="137"/>
      <c r="GL231" s="137"/>
      <c r="GM231" s="137"/>
      <c r="GN231" s="137"/>
      <c r="GO231" s="137"/>
      <c r="GP231" s="137"/>
      <c r="GQ231" s="137"/>
      <c r="GR231" s="137"/>
      <c r="GS231" s="137"/>
      <c r="GT231" s="137"/>
      <c r="GU231" s="137"/>
      <c r="GV231" s="137"/>
      <c r="GW231" s="137"/>
      <c r="GX231" s="137"/>
      <c r="GY231" s="137"/>
      <c r="GZ231" s="137"/>
      <c r="HA231" s="137"/>
      <c r="HB231" s="137"/>
      <c r="HC231" s="137"/>
      <c r="HD231" s="137"/>
      <c r="HE231" s="137"/>
      <c r="HF231" s="137"/>
      <c r="HG231" s="137"/>
      <c r="HH231" s="137"/>
      <c r="HI231" s="137"/>
      <c r="HJ231" s="137"/>
      <c r="HK231" s="137"/>
      <c r="HL231" s="137"/>
      <c r="HM231" s="137"/>
      <c r="HN231" s="137"/>
      <c r="HO231" s="137"/>
      <c r="HP231" s="137"/>
      <c r="HQ231" s="137"/>
      <c r="HR231" s="137"/>
      <c r="HS231" s="137"/>
      <c r="HT231" s="137"/>
      <c r="HU231" s="137"/>
      <c r="HV231" s="137"/>
      <c r="HW231" s="137"/>
      <c r="HX231" s="113"/>
      <c r="HY231" s="11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140" customFormat="1" ht="12.75">
      <c r="A232" s="1"/>
      <c r="B232" s="2"/>
      <c r="C232" s="2"/>
      <c r="D232" s="2"/>
      <c r="E232" s="1"/>
      <c r="F232" s="1"/>
      <c r="G232" s="1"/>
      <c r="H232" s="1"/>
      <c r="AR232" s="141"/>
      <c r="DU232" s="137"/>
      <c r="DV232" s="137"/>
      <c r="DW232" s="137"/>
      <c r="DX232" s="137"/>
      <c r="DY232" s="137"/>
      <c r="DZ232" s="137"/>
      <c r="EA232" s="137"/>
      <c r="EB232" s="137"/>
      <c r="EC232" s="137"/>
      <c r="ED232" s="137"/>
      <c r="EE232" s="137"/>
      <c r="EF232" s="137"/>
      <c r="EG232" s="137"/>
      <c r="EH232" s="137"/>
      <c r="EI232" s="137"/>
      <c r="EJ232" s="137"/>
      <c r="EK232" s="137"/>
      <c r="EL232" s="137"/>
      <c r="EM232" s="137"/>
      <c r="EN232" s="137"/>
      <c r="EO232" s="137"/>
      <c r="EP232" s="137"/>
      <c r="EQ232" s="137"/>
      <c r="ER232" s="137"/>
      <c r="ES232" s="137"/>
      <c r="ET232" s="137"/>
      <c r="EU232" s="137"/>
      <c r="EV232" s="137"/>
      <c r="EW232" s="137"/>
      <c r="EX232" s="137"/>
      <c r="EY232" s="137"/>
      <c r="EZ232" s="137"/>
      <c r="FA232" s="137"/>
      <c r="FB232" s="137"/>
      <c r="FC232" s="137"/>
      <c r="FD232" s="137"/>
      <c r="FE232" s="137"/>
      <c r="FF232" s="137"/>
      <c r="FG232" s="137"/>
      <c r="FH232" s="137"/>
      <c r="FI232" s="137"/>
      <c r="FJ232" s="137"/>
      <c r="FK232" s="137"/>
      <c r="FL232" s="137"/>
      <c r="FM232" s="137"/>
      <c r="FN232" s="137"/>
      <c r="FO232" s="137"/>
      <c r="FP232" s="137"/>
      <c r="FQ232" s="137"/>
      <c r="FR232" s="137"/>
      <c r="FS232" s="137"/>
      <c r="FT232" s="137"/>
      <c r="FU232" s="137"/>
      <c r="FV232" s="137"/>
      <c r="FW232" s="137"/>
      <c r="FX232" s="137"/>
      <c r="FY232" s="137"/>
      <c r="FZ232" s="137"/>
      <c r="GA232" s="137"/>
      <c r="GB232" s="137"/>
      <c r="GC232" s="137"/>
      <c r="GD232" s="137"/>
      <c r="GE232" s="137"/>
      <c r="GF232" s="137"/>
      <c r="GG232" s="137"/>
      <c r="GH232" s="137"/>
      <c r="GI232" s="137"/>
      <c r="GJ232" s="137"/>
      <c r="GK232" s="137"/>
      <c r="GL232" s="137"/>
      <c r="GM232" s="137"/>
      <c r="GN232" s="137"/>
      <c r="GO232" s="137"/>
      <c r="GP232" s="137"/>
      <c r="GQ232" s="137"/>
      <c r="GR232" s="137"/>
      <c r="GS232" s="137"/>
      <c r="GT232" s="137"/>
      <c r="GU232" s="137"/>
      <c r="GV232" s="137"/>
      <c r="GW232" s="137"/>
      <c r="GX232" s="137"/>
      <c r="GY232" s="137"/>
      <c r="GZ232" s="137"/>
      <c r="HA232" s="137"/>
      <c r="HB232" s="137"/>
      <c r="HC232" s="137"/>
      <c r="HD232" s="137"/>
      <c r="HE232" s="137"/>
      <c r="HF232" s="137"/>
      <c r="HG232" s="137"/>
      <c r="HH232" s="137"/>
      <c r="HI232" s="137"/>
      <c r="HJ232" s="137"/>
      <c r="HK232" s="137"/>
      <c r="HL232" s="137"/>
      <c r="HM232" s="137"/>
      <c r="HN232" s="137"/>
      <c r="HO232" s="137"/>
      <c r="HP232" s="137"/>
      <c r="HQ232" s="137"/>
      <c r="HR232" s="137"/>
      <c r="HS232" s="137"/>
      <c r="HT232" s="137"/>
      <c r="HU232" s="137"/>
      <c r="HV232" s="137"/>
      <c r="HW232" s="137"/>
      <c r="HX232" s="113"/>
      <c r="HY232" s="11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140" customFormat="1" ht="12.75">
      <c r="A233" s="1"/>
      <c r="B233" s="2"/>
      <c r="C233" s="2"/>
      <c r="D233" s="2"/>
      <c r="E233" s="1"/>
      <c r="F233" s="1"/>
      <c r="G233" s="1"/>
      <c r="H233" s="1"/>
      <c r="AR233" s="141"/>
      <c r="DU233" s="137"/>
      <c r="DV233" s="137"/>
      <c r="DW233" s="137"/>
      <c r="DX233" s="137"/>
      <c r="DY233" s="137"/>
      <c r="DZ233" s="137"/>
      <c r="EA233" s="137"/>
      <c r="EB233" s="137"/>
      <c r="EC233" s="137"/>
      <c r="ED233" s="137"/>
      <c r="EE233" s="137"/>
      <c r="EF233" s="137"/>
      <c r="EG233" s="137"/>
      <c r="EH233" s="137"/>
      <c r="EI233" s="137"/>
      <c r="EJ233" s="137"/>
      <c r="EK233" s="137"/>
      <c r="EL233" s="137"/>
      <c r="EM233" s="137"/>
      <c r="EN233" s="137"/>
      <c r="EO233" s="137"/>
      <c r="EP233" s="137"/>
      <c r="EQ233" s="137"/>
      <c r="ER233" s="137"/>
      <c r="ES233" s="137"/>
      <c r="ET233" s="137"/>
      <c r="EU233" s="137"/>
      <c r="EV233" s="137"/>
      <c r="EW233" s="137"/>
      <c r="EX233" s="137"/>
      <c r="EY233" s="137"/>
      <c r="EZ233" s="137"/>
      <c r="FA233" s="137"/>
      <c r="FB233" s="137"/>
      <c r="FC233" s="137"/>
      <c r="FD233" s="137"/>
      <c r="FE233" s="137"/>
      <c r="FF233" s="137"/>
      <c r="FG233" s="137"/>
      <c r="FH233" s="137"/>
      <c r="FI233" s="137"/>
      <c r="FJ233" s="137"/>
      <c r="FK233" s="137"/>
      <c r="FL233" s="137"/>
      <c r="FM233" s="137"/>
      <c r="FN233" s="137"/>
      <c r="FO233" s="137"/>
      <c r="FP233" s="137"/>
      <c r="FQ233" s="137"/>
      <c r="FR233" s="137"/>
      <c r="FS233" s="137"/>
      <c r="FT233" s="137"/>
      <c r="FU233" s="137"/>
      <c r="FV233" s="137"/>
      <c r="FW233" s="137"/>
      <c r="FX233" s="137"/>
      <c r="FY233" s="137"/>
      <c r="FZ233" s="137"/>
      <c r="GA233" s="137"/>
      <c r="GB233" s="137"/>
      <c r="GC233" s="137"/>
      <c r="GD233" s="137"/>
      <c r="GE233" s="137"/>
      <c r="GF233" s="137"/>
      <c r="GG233" s="137"/>
      <c r="GH233" s="137"/>
      <c r="GI233" s="137"/>
      <c r="GJ233" s="137"/>
      <c r="GK233" s="137"/>
      <c r="GL233" s="137"/>
      <c r="GM233" s="137"/>
      <c r="GN233" s="137"/>
      <c r="GO233" s="137"/>
      <c r="GP233" s="137"/>
      <c r="GQ233" s="137"/>
      <c r="GR233" s="137"/>
      <c r="GS233" s="137"/>
      <c r="GT233" s="137"/>
      <c r="GU233" s="137"/>
      <c r="GV233" s="137"/>
      <c r="GW233" s="137"/>
      <c r="GX233" s="137"/>
      <c r="GY233" s="137"/>
      <c r="GZ233" s="137"/>
      <c r="HA233" s="137"/>
      <c r="HB233" s="137"/>
      <c r="HC233" s="137"/>
      <c r="HD233" s="137"/>
      <c r="HE233" s="137"/>
      <c r="HF233" s="137"/>
      <c r="HG233" s="137"/>
      <c r="HH233" s="137"/>
      <c r="HI233" s="137"/>
      <c r="HJ233" s="137"/>
      <c r="HK233" s="137"/>
      <c r="HL233" s="137"/>
      <c r="HM233" s="137"/>
      <c r="HN233" s="137"/>
      <c r="HO233" s="137"/>
      <c r="HP233" s="137"/>
      <c r="HQ233" s="137"/>
      <c r="HR233" s="137"/>
      <c r="HS233" s="137"/>
      <c r="HT233" s="137"/>
      <c r="HU233" s="137"/>
      <c r="HV233" s="137"/>
      <c r="HW233" s="137"/>
      <c r="HX233" s="113"/>
      <c r="HY233" s="11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140" customFormat="1" ht="12.75">
      <c r="A234" s="1"/>
      <c r="B234" s="2"/>
      <c r="C234" s="2"/>
      <c r="D234" s="2"/>
      <c r="E234" s="1"/>
      <c r="F234" s="1"/>
      <c r="G234" s="1"/>
      <c r="H234" s="1"/>
      <c r="AR234" s="141"/>
      <c r="DU234" s="137"/>
      <c r="DV234" s="137"/>
      <c r="DW234" s="137"/>
      <c r="DX234" s="137"/>
      <c r="DY234" s="137"/>
      <c r="DZ234" s="137"/>
      <c r="EA234" s="137"/>
      <c r="EB234" s="137"/>
      <c r="EC234" s="137"/>
      <c r="ED234" s="137"/>
      <c r="EE234" s="137"/>
      <c r="EF234" s="137"/>
      <c r="EG234" s="137"/>
      <c r="EH234" s="137"/>
      <c r="EI234" s="137"/>
      <c r="EJ234" s="137"/>
      <c r="EK234" s="137"/>
      <c r="EL234" s="137"/>
      <c r="EM234" s="137"/>
      <c r="EN234" s="137"/>
      <c r="EO234" s="137"/>
      <c r="EP234" s="137"/>
      <c r="EQ234" s="137"/>
      <c r="ER234" s="137"/>
      <c r="ES234" s="137"/>
      <c r="ET234" s="137"/>
      <c r="EU234" s="137"/>
      <c r="EV234" s="137"/>
      <c r="EW234" s="137"/>
      <c r="EX234" s="137"/>
      <c r="EY234" s="137"/>
      <c r="EZ234" s="137"/>
      <c r="FA234" s="137"/>
      <c r="FB234" s="137"/>
      <c r="FC234" s="137"/>
      <c r="FD234" s="137"/>
      <c r="FE234" s="137"/>
      <c r="FF234" s="137"/>
      <c r="FG234" s="137"/>
      <c r="FH234" s="137"/>
      <c r="FI234" s="137"/>
      <c r="FJ234" s="137"/>
      <c r="FK234" s="137"/>
      <c r="FL234" s="137"/>
      <c r="FM234" s="137"/>
      <c r="FN234" s="137"/>
      <c r="FO234" s="137"/>
      <c r="FP234" s="137"/>
      <c r="FQ234" s="137"/>
      <c r="FR234" s="137"/>
      <c r="FS234" s="137"/>
      <c r="FT234" s="137"/>
      <c r="FU234" s="137"/>
      <c r="FV234" s="137"/>
      <c r="FW234" s="137"/>
      <c r="FX234" s="137"/>
      <c r="FY234" s="137"/>
      <c r="FZ234" s="137"/>
      <c r="GA234" s="137"/>
      <c r="GB234" s="137"/>
      <c r="GC234" s="137"/>
      <c r="GD234" s="137"/>
      <c r="GE234" s="137"/>
      <c r="GF234" s="137"/>
      <c r="GG234" s="137"/>
      <c r="GH234" s="137"/>
      <c r="GI234" s="137"/>
      <c r="GJ234" s="137"/>
      <c r="GK234" s="137"/>
      <c r="GL234" s="137"/>
      <c r="GM234" s="137"/>
      <c r="GN234" s="137"/>
      <c r="GO234" s="137"/>
      <c r="GP234" s="137"/>
      <c r="GQ234" s="137"/>
      <c r="GR234" s="137"/>
      <c r="GS234" s="137"/>
      <c r="GT234" s="137"/>
      <c r="GU234" s="137"/>
      <c r="GV234" s="137"/>
      <c r="GW234" s="137"/>
      <c r="GX234" s="137"/>
      <c r="GY234" s="137"/>
      <c r="GZ234" s="137"/>
      <c r="HA234" s="137"/>
      <c r="HB234" s="137"/>
      <c r="HC234" s="137"/>
      <c r="HD234" s="137"/>
      <c r="HE234" s="137"/>
      <c r="HF234" s="137"/>
      <c r="HG234" s="137"/>
      <c r="HH234" s="137"/>
      <c r="HI234" s="137"/>
      <c r="HJ234" s="137"/>
      <c r="HK234" s="137"/>
      <c r="HL234" s="137"/>
      <c r="HM234" s="137"/>
      <c r="HN234" s="137"/>
      <c r="HO234" s="137"/>
      <c r="HP234" s="137"/>
      <c r="HQ234" s="137"/>
      <c r="HR234" s="137"/>
      <c r="HS234" s="137"/>
      <c r="HT234" s="137"/>
      <c r="HU234" s="137"/>
      <c r="HV234" s="137"/>
      <c r="HW234" s="137"/>
      <c r="HX234" s="113"/>
      <c r="HY234" s="11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140" customFormat="1" ht="12.75">
      <c r="A235" s="1"/>
      <c r="B235" s="2"/>
      <c r="C235" s="2"/>
      <c r="D235" s="2"/>
      <c r="E235" s="1"/>
      <c r="F235" s="1"/>
      <c r="G235" s="1"/>
      <c r="H235" s="1"/>
      <c r="AR235" s="141"/>
      <c r="DU235" s="137"/>
      <c r="DV235" s="137"/>
      <c r="DW235" s="137"/>
      <c r="DX235" s="137"/>
      <c r="DY235" s="137"/>
      <c r="DZ235" s="137"/>
      <c r="EA235" s="137"/>
      <c r="EB235" s="137"/>
      <c r="EC235" s="137"/>
      <c r="ED235" s="137"/>
      <c r="EE235" s="137"/>
      <c r="EF235" s="137"/>
      <c r="EG235" s="137"/>
      <c r="EH235" s="137"/>
      <c r="EI235" s="137"/>
      <c r="EJ235" s="137"/>
      <c r="EK235" s="137"/>
      <c r="EL235" s="137"/>
      <c r="EM235" s="137"/>
      <c r="EN235" s="137"/>
      <c r="EO235" s="137"/>
      <c r="EP235" s="137"/>
      <c r="EQ235" s="137"/>
      <c r="ER235" s="137"/>
      <c r="ES235" s="137"/>
      <c r="ET235" s="137"/>
      <c r="EU235" s="137"/>
      <c r="EV235" s="137"/>
      <c r="EW235" s="137"/>
      <c r="EX235" s="137"/>
      <c r="EY235" s="137"/>
      <c r="EZ235" s="137"/>
      <c r="FA235" s="137"/>
      <c r="FB235" s="137"/>
      <c r="FC235" s="137"/>
      <c r="FD235" s="137"/>
      <c r="FE235" s="137"/>
      <c r="FF235" s="137"/>
      <c r="FG235" s="137"/>
      <c r="FH235" s="137"/>
      <c r="FI235" s="137"/>
      <c r="FJ235" s="137"/>
      <c r="FK235" s="137"/>
      <c r="FL235" s="137"/>
      <c r="FM235" s="137"/>
      <c r="FN235" s="137"/>
      <c r="FO235" s="137"/>
      <c r="FP235" s="137"/>
      <c r="FQ235" s="137"/>
      <c r="FR235" s="137"/>
      <c r="FS235" s="137"/>
      <c r="FT235" s="137"/>
      <c r="FU235" s="137"/>
      <c r="FV235" s="137"/>
      <c r="FW235" s="137"/>
      <c r="FX235" s="137"/>
      <c r="FY235" s="137"/>
      <c r="FZ235" s="137"/>
      <c r="GA235" s="137"/>
      <c r="GB235" s="137"/>
      <c r="GC235" s="137"/>
      <c r="GD235" s="137"/>
      <c r="GE235" s="137"/>
      <c r="GF235" s="137"/>
      <c r="GG235" s="137"/>
      <c r="GH235" s="137"/>
      <c r="GI235" s="137"/>
      <c r="GJ235" s="137"/>
      <c r="GK235" s="137"/>
      <c r="GL235" s="137"/>
      <c r="GM235" s="137"/>
      <c r="GN235" s="137"/>
      <c r="GO235" s="137"/>
      <c r="GP235" s="137"/>
      <c r="GQ235" s="137"/>
      <c r="GR235" s="137"/>
      <c r="GS235" s="137"/>
      <c r="GT235" s="137"/>
      <c r="GU235" s="137"/>
      <c r="GV235" s="137"/>
      <c r="GW235" s="137"/>
      <c r="GX235" s="137"/>
      <c r="GY235" s="137"/>
      <c r="GZ235" s="137"/>
      <c r="HA235" s="137"/>
      <c r="HB235" s="137"/>
      <c r="HC235" s="137"/>
      <c r="HD235" s="137"/>
      <c r="HE235" s="137"/>
      <c r="HF235" s="137"/>
      <c r="HG235" s="137"/>
      <c r="HH235" s="137"/>
      <c r="HI235" s="137"/>
      <c r="HJ235" s="137"/>
      <c r="HK235" s="137"/>
      <c r="HL235" s="137"/>
      <c r="HM235" s="137"/>
      <c r="HN235" s="137"/>
      <c r="HO235" s="137"/>
      <c r="HP235" s="137"/>
      <c r="HQ235" s="137"/>
      <c r="HR235" s="137"/>
      <c r="HS235" s="137"/>
      <c r="HT235" s="137"/>
      <c r="HU235" s="137"/>
      <c r="HV235" s="137"/>
      <c r="HW235" s="137"/>
      <c r="HX235" s="113"/>
      <c r="HY235" s="11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140" customFormat="1" ht="12.75">
      <c r="A236" s="1"/>
      <c r="B236" s="2"/>
      <c r="C236" s="2"/>
      <c r="D236" s="2"/>
      <c r="E236" s="1"/>
      <c r="F236" s="1"/>
      <c r="G236" s="1"/>
      <c r="H236" s="1"/>
      <c r="AR236" s="141"/>
      <c r="DU236" s="137"/>
      <c r="DV236" s="137"/>
      <c r="DW236" s="137"/>
      <c r="DX236" s="137"/>
      <c r="DY236" s="137"/>
      <c r="DZ236" s="137"/>
      <c r="EA236" s="137"/>
      <c r="EB236" s="137"/>
      <c r="EC236" s="137"/>
      <c r="ED236" s="137"/>
      <c r="EE236" s="137"/>
      <c r="EF236" s="137"/>
      <c r="EG236" s="137"/>
      <c r="EH236" s="137"/>
      <c r="EI236" s="137"/>
      <c r="EJ236" s="137"/>
      <c r="EK236" s="137"/>
      <c r="EL236" s="137"/>
      <c r="EM236" s="137"/>
      <c r="EN236" s="137"/>
      <c r="EO236" s="137"/>
      <c r="EP236" s="137"/>
      <c r="EQ236" s="137"/>
      <c r="ER236" s="137"/>
      <c r="ES236" s="137"/>
      <c r="ET236" s="137"/>
      <c r="EU236" s="137"/>
      <c r="EV236" s="137"/>
      <c r="EW236" s="137"/>
      <c r="EX236" s="137"/>
      <c r="EY236" s="137"/>
      <c r="EZ236" s="137"/>
      <c r="FA236" s="137"/>
      <c r="FB236" s="137"/>
      <c r="FC236" s="137"/>
      <c r="FD236" s="137"/>
      <c r="FE236" s="137"/>
      <c r="FF236" s="137"/>
      <c r="FG236" s="137"/>
      <c r="FH236" s="137"/>
      <c r="FI236" s="137"/>
      <c r="FJ236" s="137"/>
      <c r="FK236" s="137"/>
      <c r="FL236" s="137"/>
      <c r="FM236" s="137"/>
      <c r="FN236" s="137"/>
      <c r="FO236" s="137"/>
      <c r="FP236" s="137"/>
      <c r="FQ236" s="137"/>
      <c r="FR236" s="137"/>
      <c r="FS236" s="137"/>
      <c r="FT236" s="137"/>
      <c r="FU236" s="137"/>
      <c r="FV236" s="137"/>
      <c r="FW236" s="137"/>
      <c r="FX236" s="137"/>
      <c r="FY236" s="137"/>
      <c r="FZ236" s="137"/>
      <c r="GA236" s="137"/>
      <c r="GB236" s="137"/>
      <c r="GC236" s="137"/>
      <c r="GD236" s="137"/>
      <c r="GE236" s="137"/>
      <c r="GF236" s="137"/>
      <c r="GG236" s="137"/>
      <c r="GH236" s="137"/>
      <c r="GI236" s="137"/>
      <c r="GJ236" s="137"/>
      <c r="GK236" s="137"/>
      <c r="GL236" s="137"/>
      <c r="GM236" s="137"/>
      <c r="GN236" s="137"/>
      <c r="GO236" s="137"/>
      <c r="GP236" s="137"/>
      <c r="GQ236" s="137"/>
      <c r="GR236" s="137"/>
      <c r="GS236" s="137"/>
      <c r="GT236" s="137"/>
      <c r="GU236" s="137"/>
      <c r="GV236" s="137"/>
      <c r="GW236" s="137"/>
      <c r="GX236" s="137"/>
      <c r="GY236" s="137"/>
      <c r="GZ236" s="137"/>
      <c r="HA236" s="137"/>
      <c r="HB236" s="137"/>
      <c r="HC236" s="137"/>
      <c r="HD236" s="137"/>
      <c r="HE236" s="137"/>
      <c r="HF236" s="137"/>
      <c r="HG236" s="137"/>
      <c r="HH236" s="137"/>
      <c r="HI236" s="137"/>
      <c r="HJ236" s="137"/>
      <c r="HK236" s="137"/>
      <c r="HL236" s="137"/>
      <c r="HM236" s="137"/>
      <c r="HN236" s="137"/>
      <c r="HO236" s="137"/>
      <c r="HP236" s="137"/>
      <c r="HQ236" s="137"/>
      <c r="HR236" s="137"/>
      <c r="HS236" s="137"/>
      <c r="HT236" s="137"/>
      <c r="HU236" s="137"/>
      <c r="HV236" s="137"/>
      <c r="HW236" s="137"/>
      <c r="HX236" s="113"/>
      <c r="HY236" s="11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140" customFormat="1" ht="12.75">
      <c r="A237" s="1"/>
      <c r="B237" s="2"/>
      <c r="C237" s="2"/>
      <c r="D237" s="2"/>
      <c r="E237" s="1"/>
      <c r="F237" s="1"/>
      <c r="G237" s="1"/>
      <c r="H237" s="1"/>
      <c r="AR237" s="141"/>
      <c r="DU237" s="137"/>
      <c r="DV237" s="137"/>
      <c r="DW237" s="137"/>
      <c r="DX237" s="137"/>
      <c r="DY237" s="137"/>
      <c r="DZ237" s="137"/>
      <c r="EA237" s="137"/>
      <c r="EB237" s="137"/>
      <c r="EC237" s="137"/>
      <c r="ED237" s="137"/>
      <c r="EE237" s="137"/>
      <c r="EF237" s="137"/>
      <c r="EG237" s="137"/>
      <c r="EH237" s="137"/>
      <c r="EI237" s="137"/>
      <c r="EJ237" s="137"/>
      <c r="EK237" s="137"/>
      <c r="EL237" s="137"/>
      <c r="EM237" s="137"/>
      <c r="EN237" s="137"/>
      <c r="EO237" s="137"/>
      <c r="EP237" s="137"/>
      <c r="EQ237" s="137"/>
      <c r="ER237" s="137"/>
      <c r="ES237" s="137"/>
      <c r="ET237" s="137"/>
      <c r="EU237" s="137"/>
      <c r="EV237" s="137"/>
      <c r="EW237" s="137"/>
      <c r="EX237" s="137"/>
      <c r="EY237" s="137"/>
      <c r="EZ237" s="137"/>
      <c r="FA237" s="137"/>
      <c r="FB237" s="137"/>
      <c r="FC237" s="137"/>
      <c r="FD237" s="137"/>
      <c r="FE237" s="137"/>
      <c r="FF237" s="137"/>
      <c r="FG237" s="137"/>
      <c r="FH237" s="137"/>
      <c r="FI237" s="137"/>
      <c r="FJ237" s="137"/>
      <c r="FK237" s="137"/>
      <c r="FL237" s="137"/>
      <c r="FM237" s="137"/>
      <c r="FN237" s="137"/>
      <c r="FO237" s="137"/>
      <c r="FP237" s="137"/>
      <c r="FQ237" s="137"/>
      <c r="FR237" s="137"/>
      <c r="FS237" s="137"/>
      <c r="FT237" s="137"/>
      <c r="FU237" s="137"/>
      <c r="FV237" s="137"/>
      <c r="FW237" s="137"/>
      <c r="FX237" s="137"/>
      <c r="FY237" s="137"/>
      <c r="FZ237" s="137"/>
      <c r="GA237" s="137"/>
      <c r="GB237" s="137"/>
      <c r="GC237" s="137"/>
      <c r="GD237" s="137"/>
      <c r="GE237" s="137"/>
      <c r="GF237" s="137"/>
      <c r="GG237" s="137"/>
      <c r="GH237" s="137"/>
      <c r="GI237" s="137"/>
      <c r="GJ237" s="137"/>
      <c r="GK237" s="137"/>
      <c r="GL237" s="137"/>
      <c r="GM237" s="137"/>
      <c r="GN237" s="137"/>
      <c r="GO237" s="137"/>
      <c r="GP237" s="137"/>
      <c r="GQ237" s="137"/>
      <c r="GR237" s="137"/>
      <c r="GS237" s="137"/>
      <c r="GT237" s="137"/>
      <c r="GU237" s="137"/>
      <c r="GV237" s="137"/>
      <c r="GW237" s="137"/>
      <c r="GX237" s="137"/>
      <c r="GY237" s="137"/>
      <c r="GZ237" s="137"/>
      <c r="HA237" s="137"/>
      <c r="HB237" s="137"/>
      <c r="HC237" s="137"/>
      <c r="HD237" s="137"/>
      <c r="HE237" s="137"/>
      <c r="HF237" s="137"/>
      <c r="HG237" s="137"/>
      <c r="HH237" s="137"/>
      <c r="HI237" s="137"/>
      <c r="HJ237" s="137"/>
      <c r="HK237" s="137"/>
      <c r="HL237" s="137"/>
      <c r="HM237" s="137"/>
      <c r="HN237" s="137"/>
      <c r="HO237" s="137"/>
      <c r="HP237" s="137"/>
      <c r="HQ237" s="137"/>
      <c r="HR237" s="137"/>
      <c r="HS237" s="137"/>
      <c r="HT237" s="137"/>
      <c r="HU237" s="137"/>
      <c r="HV237" s="137"/>
      <c r="HW237" s="137"/>
      <c r="HX237" s="113"/>
      <c r="HY237" s="11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140" customFormat="1" ht="12.75">
      <c r="A238" s="1"/>
      <c r="B238" s="2"/>
      <c r="C238" s="2"/>
      <c r="D238" s="2"/>
      <c r="E238" s="1"/>
      <c r="F238" s="1"/>
      <c r="G238" s="1"/>
      <c r="H238" s="1"/>
      <c r="AR238" s="141"/>
      <c r="DU238" s="137"/>
      <c r="DV238" s="137"/>
      <c r="DW238" s="137"/>
      <c r="DX238" s="137"/>
      <c r="DY238" s="137"/>
      <c r="DZ238" s="137"/>
      <c r="EA238" s="137"/>
      <c r="EB238" s="137"/>
      <c r="EC238" s="137"/>
      <c r="ED238" s="137"/>
      <c r="EE238" s="137"/>
      <c r="EF238" s="137"/>
      <c r="EG238" s="137"/>
      <c r="EH238" s="137"/>
      <c r="EI238" s="137"/>
      <c r="EJ238" s="137"/>
      <c r="EK238" s="137"/>
      <c r="EL238" s="137"/>
      <c r="EM238" s="137"/>
      <c r="EN238" s="137"/>
      <c r="EO238" s="137"/>
      <c r="EP238" s="137"/>
      <c r="EQ238" s="137"/>
      <c r="ER238" s="137"/>
      <c r="ES238" s="137"/>
      <c r="ET238" s="137"/>
      <c r="EU238" s="137"/>
      <c r="EV238" s="137"/>
      <c r="EW238" s="137"/>
      <c r="EX238" s="137"/>
      <c r="EY238" s="137"/>
      <c r="EZ238" s="137"/>
      <c r="FA238" s="137"/>
      <c r="FB238" s="137"/>
      <c r="FC238" s="137"/>
      <c r="FD238" s="137"/>
      <c r="FE238" s="137"/>
      <c r="FF238" s="137"/>
      <c r="FG238" s="137"/>
      <c r="FH238" s="137"/>
      <c r="FI238" s="137"/>
      <c r="FJ238" s="137"/>
      <c r="FK238" s="137"/>
      <c r="FL238" s="137"/>
      <c r="FM238" s="137"/>
      <c r="FN238" s="137"/>
      <c r="FO238" s="137"/>
      <c r="FP238" s="137"/>
      <c r="FQ238" s="137"/>
      <c r="FR238" s="137"/>
      <c r="FS238" s="137"/>
      <c r="FT238" s="137"/>
      <c r="FU238" s="137"/>
      <c r="FV238" s="137"/>
      <c r="FW238" s="137"/>
      <c r="FX238" s="137"/>
      <c r="FY238" s="137"/>
      <c r="FZ238" s="137"/>
      <c r="GA238" s="137"/>
      <c r="GB238" s="137"/>
      <c r="GC238" s="137"/>
      <c r="GD238" s="137"/>
      <c r="GE238" s="137"/>
      <c r="GF238" s="137"/>
      <c r="GG238" s="137"/>
      <c r="GH238" s="137"/>
      <c r="GI238" s="137"/>
      <c r="GJ238" s="137"/>
      <c r="GK238" s="137"/>
      <c r="GL238" s="137"/>
      <c r="GM238" s="137"/>
      <c r="GN238" s="137"/>
      <c r="GO238" s="137"/>
      <c r="GP238" s="137"/>
      <c r="GQ238" s="137"/>
      <c r="GR238" s="137"/>
      <c r="GS238" s="137"/>
      <c r="GT238" s="137"/>
      <c r="GU238" s="137"/>
      <c r="GV238" s="137"/>
      <c r="GW238" s="137"/>
      <c r="GX238" s="137"/>
      <c r="GY238" s="137"/>
      <c r="GZ238" s="137"/>
      <c r="HA238" s="137"/>
      <c r="HB238" s="137"/>
      <c r="HC238" s="137"/>
      <c r="HD238" s="137"/>
      <c r="HE238" s="137"/>
      <c r="HF238" s="137"/>
      <c r="HG238" s="137"/>
      <c r="HH238" s="137"/>
      <c r="HI238" s="137"/>
      <c r="HJ238" s="137"/>
      <c r="HK238" s="137"/>
      <c r="HL238" s="137"/>
      <c r="HM238" s="137"/>
      <c r="HN238" s="137"/>
      <c r="HO238" s="137"/>
      <c r="HP238" s="137"/>
      <c r="HQ238" s="137"/>
      <c r="HR238" s="137"/>
      <c r="HS238" s="137"/>
      <c r="HT238" s="137"/>
      <c r="HU238" s="137"/>
      <c r="HV238" s="137"/>
      <c r="HW238" s="137"/>
      <c r="HX238" s="113"/>
      <c r="HY238" s="11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140" customFormat="1" ht="12.75">
      <c r="A239" s="1"/>
      <c r="B239" s="2"/>
      <c r="C239" s="2"/>
      <c r="D239" s="2"/>
      <c r="E239" s="1"/>
      <c r="F239" s="1"/>
      <c r="G239" s="1"/>
      <c r="H239" s="1"/>
      <c r="AR239" s="141"/>
      <c r="DU239" s="137"/>
      <c r="DV239" s="137"/>
      <c r="DW239" s="137"/>
      <c r="DX239" s="137"/>
      <c r="DY239" s="137"/>
      <c r="DZ239" s="137"/>
      <c r="EA239" s="137"/>
      <c r="EB239" s="137"/>
      <c r="EC239" s="137"/>
      <c r="ED239" s="137"/>
      <c r="EE239" s="137"/>
      <c r="EF239" s="137"/>
      <c r="EG239" s="137"/>
      <c r="EH239" s="137"/>
      <c r="EI239" s="137"/>
      <c r="EJ239" s="137"/>
      <c r="EK239" s="137"/>
      <c r="EL239" s="137"/>
      <c r="EM239" s="137"/>
      <c r="EN239" s="137"/>
      <c r="EO239" s="137"/>
      <c r="EP239" s="137"/>
      <c r="EQ239" s="137"/>
      <c r="ER239" s="137"/>
      <c r="ES239" s="137"/>
      <c r="ET239" s="137"/>
      <c r="EU239" s="137"/>
      <c r="EV239" s="137"/>
      <c r="EW239" s="137"/>
      <c r="EX239" s="137"/>
      <c r="EY239" s="137"/>
      <c r="EZ239" s="137"/>
      <c r="FA239" s="137"/>
      <c r="FB239" s="137"/>
      <c r="FC239" s="137"/>
      <c r="FD239" s="137"/>
      <c r="FE239" s="137"/>
      <c r="FF239" s="137"/>
      <c r="FG239" s="137"/>
      <c r="FH239" s="137"/>
      <c r="FI239" s="137"/>
      <c r="FJ239" s="137"/>
      <c r="FK239" s="137"/>
      <c r="FL239" s="137"/>
      <c r="FM239" s="137"/>
      <c r="FN239" s="137"/>
      <c r="FO239" s="137"/>
      <c r="FP239" s="137"/>
      <c r="FQ239" s="137"/>
      <c r="FR239" s="137"/>
      <c r="FS239" s="137"/>
      <c r="FT239" s="137"/>
      <c r="FU239" s="137"/>
      <c r="FV239" s="137"/>
      <c r="FW239" s="137"/>
      <c r="FX239" s="137"/>
      <c r="FY239" s="137"/>
      <c r="FZ239" s="137"/>
      <c r="GA239" s="137"/>
      <c r="GB239" s="137"/>
      <c r="GC239" s="137"/>
      <c r="GD239" s="137"/>
      <c r="GE239" s="137"/>
      <c r="GF239" s="137"/>
      <c r="GG239" s="137"/>
      <c r="GH239" s="137"/>
      <c r="GI239" s="137"/>
      <c r="GJ239" s="137"/>
      <c r="GK239" s="137"/>
      <c r="GL239" s="137"/>
      <c r="GM239" s="137"/>
      <c r="GN239" s="137"/>
      <c r="GO239" s="137"/>
      <c r="GP239" s="137"/>
      <c r="GQ239" s="137"/>
      <c r="GR239" s="137"/>
      <c r="GS239" s="137"/>
      <c r="GT239" s="137"/>
      <c r="GU239" s="137"/>
      <c r="GV239" s="137"/>
      <c r="GW239" s="137"/>
      <c r="GX239" s="137"/>
      <c r="GY239" s="137"/>
      <c r="GZ239" s="137"/>
      <c r="HA239" s="137"/>
      <c r="HB239" s="137"/>
      <c r="HC239" s="137"/>
      <c r="HD239" s="137"/>
      <c r="HE239" s="137"/>
      <c r="HF239" s="137"/>
      <c r="HG239" s="137"/>
      <c r="HH239" s="137"/>
      <c r="HI239" s="137"/>
      <c r="HJ239" s="137"/>
      <c r="HK239" s="137"/>
      <c r="HL239" s="137"/>
      <c r="HM239" s="137"/>
      <c r="HN239" s="137"/>
      <c r="HO239" s="137"/>
      <c r="HP239" s="137"/>
      <c r="HQ239" s="137"/>
      <c r="HR239" s="137"/>
      <c r="HS239" s="137"/>
      <c r="HT239" s="137"/>
      <c r="HU239" s="137"/>
      <c r="HV239" s="137"/>
      <c r="HW239" s="137"/>
      <c r="HX239" s="113"/>
      <c r="HY239" s="11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140" customFormat="1" ht="12.75">
      <c r="A240" s="1"/>
      <c r="B240" s="2"/>
      <c r="C240" s="2"/>
      <c r="D240" s="2"/>
      <c r="E240" s="1"/>
      <c r="F240" s="1"/>
      <c r="G240" s="1"/>
      <c r="H240" s="1"/>
      <c r="AR240" s="141"/>
      <c r="DU240" s="137"/>
      <c r="DV240" s="137"/>
      <c r="DW240" s="137"/>
      <c r="DX240" s="137"/>
      <c r="DY240" s="137"/>
      <c r="DZ240" s="137"/>
      <c r="EA240" s="137"/>
      <c r="EB240" s="137"/>
      <c r="EC240" s="137"/>
      <c r="ED240" s="137"/>
      <c r="EE240" s="137"/>
      <c r="EF240" s="137"/>
      <c r="EG240" s="137"/>
      <c r="EH240" s="137"/>
      <c r="EI240" s="137"/>
      <c r="EJ240" s="137"/>
      <c r="EK240" s="137"/>
      <c r="EL240" s="137"/>
      <c r="EM240" s="137"/>
      <c r="EN240" s="137"/>
      <c r="EO240" s="137"/>
      <c r="EP240" s="137"/>
      <c r="EQ240" s="137"/>
      <c r="ER240" s="137"/>
      <c r="ES240" s="137"/>
      <c r="ET240" s="137"/>
      <c r="EU240" s="137"/>
      <c r="EV240" s="137"/>
      <c r="EW240" s="137"/>
      <c r="EX240" s="137"/>
      <c r="EY240" s="137"/>
      <c r="EZ240" s="137"/>
      <c r="FA240" s="137"/>
      <c r="FB240" s="137"/>
      <c r="FC240" s="137"/>
      <c r="FD240" s="137"/>
      <c r="FE240" s="137"/>
      <c r="FF240" s="137"/>
      <c r="FG240" s="137"/>
      <c r="FH240" s="137"/>
      <c r="FI240" s="137"/>
      <c r="FJ240" s="137"/>
      <c r="FK240" s="137"/>
      <c r="FL240" s="137"/>
      <c r="FM240" s="137"/>
      <c r="FN240" s="137"/>
      <c r="FO240" s="137"/>
      <c r="FP240" s="137"/>
      <c r="FQ240" s="137"/>
      <c r="FR240" s="137"/>
      <c r="FS240" s="137"/>
      <c r="FT240" s="137"/>
      <c r="FU240" s="137"/>
      <c r="FV240" s="137"/>
      <c r="FW240" s="137"/>
      <c r="FX240" s="137"/>
      <c r="FY240" s="137"/>
      <c r="FZ240" s="137"/>
      <c r="GA240" s="137"/>
      <c r="GB240" s="137"/>
      <c r="GC240" s="137"/>
      <c r="GD240" s="137"/>
      <c r="GE240" s="137"/>
      <c r="GF240" s="137"/>
      <c r="GG240" s="137"/>
      <c r="GH240" s="137"/>
      <c r="GI240" s="137"/>
      <c r="GJ240" s="137"/>
      <c r="GK240" s="137"/>
      <c r="GL240" s="137"/>
      <c r="GM240" s="137"/>
      <c r="GN240" s="137"/>
      <c r="GO240" s="137"/>
      <c r="GP240" s="137"/>
      <c r="GQ240" s="137"/>
      <c r="GR240" s="137"/>
      <c r="GS240" s="137"/>
      <c r="GT240" s="137"/>
      <c r="GU240" s="137"/>
      <c r="GV240" s="137"/>
      <c r="GW240" s="137"/>
      <c r="GX240" s="137"/>
      <c r="GY240" s="137"/>
      <c r="GZ240" s="137"/>
      <c r="HA240" s="137"/>
      <c r="HB240" s="137"/>
      <c r="HC240" s="137"/>
      <c r="HD240" s="137"/>
      <c r="HE240" s="137"/>
      <c r="HF240" s="137"/>
      <c r="HG240" s="137"/>
      <c r="HH240" s="137"/>
      <c r="HI240" s="137"/>
      <c r="HJ240" s="137"/>
      <c r="HK240" s="137"/>
      <c r="HL240" s="137"/>
      <c r="HM240" s="137"/>
      <c r="HN240" s="137"/>
      <c r="HO240" s="137"/>
      <c r="HP240" s="137"/>
      <c r="HQ240" s="137"/>
      <c r="HR240" s="137"/>
      <c r="HS240" s="137"/>
      <c r="HT240" s="137"/>
      <c r="HU240" s="137"/>
      <c r="HV240" s="137"/>
      <c r="HW240" s="137"/>
      <c r="HX240" s="113"/>
      <c r="HY240" s="11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140" customFormat="1" ht="12.75">
      <c r="A241" s="1"/>
      <c r="B241" s="2"/>
      <c r="C241" s="2"/>
      <c r="D241" s="2"/>
      <c r="E241" s="1"/>
      <c r="F241" s="1"/>
      <c r="G241" s="1"/>
      <c r="H241" s="1"/>
      <c r="AR241" s="141"/>
      <c r="DU241" s="137"/>
      <c r="DV241" s="137"/>
      <c r="DW241" s="137"/>
      <c r="DX241" s="137"/>
      <c r="DY241" s="137"/>
      <c r="DZ241" s="137"/>
      <c r="EA241" s="137"/>
      <c r="EB241" s="137"/>
      <c r="EC241" s="137"/>
      <c r="ED241" s="137"/>
      <c r="EE241" s="137"/>
      <c r="EF241" s="137"/>
      <c r="EG241" s="137"/>
      <c r="EH241" s="137"/>
      <c r="EI241" s="137"/>
      <c r="EJ241" s="137"/>
      <c r="EK241" s="137"/>
      <c r="EL241" s="137"/>
      <c r="EM241" s="137"/>
      <c r="EN241" s="137"/>
      <c r="EO241" s="137"/>
      <c r="EP241" s="137"/>
      <c r="EQ241" s="137"/>
      <c r="ER241" s="137"/>
      <c r="ES241" s="137"/>
      <c r="ET241" s="137"/>
      <c r="EU241" s="137"/>
      <c r="EV241" s="137"/>
      <c r="EW241" s="137"/>
      <c r="EX241" s="137"/>
      <c r="EY241" s="137"/>
      <c r="EZ241" s="137"/>
      <c r="FA241" s="137"/>
      <c r="FB241" s="137"/>
      <c r="FC241" s="137"/>
      <c r="FD241" s="137"/>
      <c r="FE241" s="137"/>
      <c r="FF241" s="137"/>
      <c r="FG241" s="137"/>
      <c r="FH241" s="137"/>
      <c r="FI241" s="137"/>
      <c r="FJ241" s="137"/>
      <c r="FK241" s="137"/>
      <c r="FL241" s="137"/>
      <c r="FM241" s="137"/>
      <c r="FN241" s="137"/>
      <c r="FO241" s="137"/>
      <c r="FP241" s="137"/>
      <c r="FQ241" s="137"/>
      <c r="FR241" s="137"/>
      <c r="FS241" s="137"/>
      <c r="FT241" s="137"/>
      <c r="FU241" s="137"/>
      <c r="FV241" s="137"/>
      <c r="FW241" s="137"/>
      <c r="FX241" s="137"/>
      <c r="FY241" s="137"/>
      <c r="FZ241" s="137"/>
      <c r="GA241" s="137"/>
      <c r="GB241" s="137"/>
      <c r="GC241" s="137"/>
      <c r="GD241" s="137"/>
      <c r="GE241" s="137"/>
      <c r="GF241" s="137"/>
      <c r="GG241" s="137"/>
      <c r="GH241" s="137"/>
      <c r="GI241" s="137"/>
      <c r="GJ241" s="137"/>
      <c r="GK241" s="137"/>
      <c r="GL241" s="137"/>
      <c r="GM241" s="137"/>
      <c r="GN241" s="137"/>
      <c r="GO241" s="137"/>
      <c r="GP241" s="137"/>
      <c r="GQ241" s="137"/>
      <c r="GR241" s="137"/>
      <c r="GS241" s="137"/>
      <c r="GT241" s="137"/>
      <c r="GU241" s="137"/>
      <c r="GV241" s="137"/>
      <c r="GW241" s="137"/>
      <c r="GX241" s="137"/>
      <c r="GY241" s="137"/>
      <c r="GZ241" s="137"/>
      <c r="HA241" s="137"/>
      <c r="HB241" s="137"/>
      <c r="HC241" s="137"/>
      <c r="HD241" s="137"/>
      <c r="HE241" s="137"/>
      <c r="HF241" s="137"/>
      <c r="HG241" s="137"/>
      <c r="HH241" s="137"/>
      <c r="HI241" s="137"/>
      <c r="HJ241" s="137"/>
      <c r="HK241" s="137"/>
      <c r="HL241" s="137"/>
      <c r="HM241" s="137"/>
      <c r="HN241" s="137"/>
      <c r="HO241" s="137"/>
      <c r="HP241" s="137"/>
      <c r="HQ241" s="137"/>
      <c r="HR241" s="137"/>
      <c r="HS241" s="137"/>
      <c r="HT241" s="137"/>
      <c r="HU241" s="137"/>
      <c r="HV241" s="137"/>
      <c r="HW241" s="137"/>
      <c r="HX241" s="113"/>
      <c r="HY241" s="11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140" customFormat="1" ht="12.75">
      <c r="A242" s="1"/>
      <c r="B242" s="2"/>
      <c r="C242" s="2"/>
      <c r="D242" s="2"/>
      <c r="E242" s="1"/>
      <c r="F242" s="1"/>
      <c r="G242" s="1"/>
      <c r="H242" s="1"/>
      <c r="AR242" s="141"/>
      <c r="DU242" s="137"/>
      <c r="DV242" s="137"/>
      <c r="DW242" s="137"/>
      <c r="DX242" s="137"/>
      <c r="DY242" s="137"/>
      <c r="DZ242" s="137"/>
      <c r="EA242" s="137"/>
      <c r="EB242" s="137"/>
      <c r="EC242" s="137"/>
      <c r="ED242" s="137"/>
      <c r="EE242" s="137"/>
      <c r="EF242" s="137"/>
      <c r="EG242" s="137"/>
      <c r="EH242" s="137"/>
      <c r="EI242" s="137"/>
      <c r="EJ242" s="137"/>
      <c r="EK242" s="137"/>
      <c r="EL242" s="137"/>
      <c r="EM242" s="137"/>
      <c r="EN242" s="137"/>
      <c r="EO242" s="137"/>
      <c r="EP242" s="137"/>
      <c r="EQ242" s="137"/>
      <c r="ER242" s="137"/>
      <c r="ES242" s="137"/>
      <c r="ET242" s="137"/>
      <c r="EU242" s="137"/>
      <c r="EV242" s="137"/>
      <c r="EW242" s="137"/>
      <c r="EX242" s="137"/>
      <c r="EY242" s="137"/>
      <c r="EZ242" s="137"/>
      <c r="FA242" s="137"/>
      <c r="FB242" s="137"/>
      <c r="FC242" s="137"/>
      <c r="FD242" s="137"/>
      <c r="FE242" s="137"/>
      <c r="FF242" s="137"/>
      <c r="FG242" s="137"/>
      <c r="FH242" s="137"/>
      <c r="FI242" s="137"/>
      <c r="FJ242" s="137"/>
      <c r="FK242" s="137"/>
      <c r="FL242" s="137"/>
      <c r="FM242" s="137"/>
      <c r="FN242" s="137"/>
      <c r="FO242" s="137"/>
      <c r="FP242" s="137"/>
      <c r="FQ242" s="137"/>
      <c r="FR242" s="137"/>
      <c r="FS242" s="137"/>
      <c r="FT242" s="137"/>
      <c r="FU242" s="137"/>
      <c r="FV242" s="137"/>
      <c r="FW242" s="137"/>
      <c r="FX242" s="137"/>
      <c r="FY242" s="137"/>
      <c r="FZ242" s="137"/>
      <c r="GA242" s="137"/>
      <c r="GB242" s="137"/>
      <c r="GC242" s="137"/>
      <c r="GD242" s="137"/>
      <c r="GE242" s="137"/>
      <c r="GF242" s="137"/>
      <c r="GG242" s="137"/>
      <c r="GH242" s="137"/>
      <c r="GI242" s="137"/>
      <c r="GJ242" s="137"/>
      <c r="GK242" s="137"/>
      <c r="GL242" s="137"/>
      <c r="GM242" s="137"/>
      <c r="GN242" s="137"/>
      <c r="GO242" s="137"/>
      <c r="GP242" s="137"/>
      <c r="GQ242" s="137"/>
      <c r="GR242" s="137"/>
      <c r="GS242" s="137"/>
      <c r="GT242" s="137"/>
      <c r="GU242" s="137"/>
      <c r="GV242" s="137"/>
      <c r="GW242" s="137"/>
      <c r="GX242" s="137"/>
      <c r="GY242" s="137"/>
      <c r="GZ242" s="137"/>
      <c r="HA242" s="137"/>
      <c r="HB242" s="137"/>
      <c r="HC242" s="137"/>
      <c r="HD242" s="137"/>
      <c r="HE242" s="137"/>
      <c r="HF242" s="137"/>
      <c r="HG242" s="137"/>
      <c r="HH242" s="137"/>
      <c r="HI242" s="137"/>
      <c r="HJ242" s="137"/>
      <c r="HK242" s="137"/>
      <c r="HL242" s="137"/>
      <c r="HM242" s="137"/>
      <c r="HN242" s="137"/>
      <c r="HO242" s="137"/>
      <c r="HP242" s="137"/>
      <c r="HQ242" s="137"/>
      <c r="HR242" s="137"/>
      <c r="HS242" s="137"/>
      <c r="HT242" s="137"/>
      <c r="HU242" s="137"/>
      <c r="HV242" s="137"/>
      <c r="HW242" s="137"/>
      <c r="HX242" s="113"/>
      <c r="HY242" s="11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140" customFormat="1" ht="12.75">
      <c r="A243" s="1"/>
      <c r="B243" s="2"/>
      <c r="C243" s="2"/>
      <c r="D243" s="2"/>
      <c r="E243" s="1"/>
      <c r="F243" s="1"/>
      <c r="G243" s="1"/>
      <c r="H243" s="1"/>
      <c r="AR243" s="141"/>
      <c r="DU243" s="137"/>
      <c r="DV243" s="137"/>
      <c r="DW243" s="137"/>
      <c r="DX243" s="137"/>
      <c r="DY243" s="137"/>
      <c r="DZ243" s="137"/>
      <c r="EA243" s="137"/>
      <c r="EB243" s="137"/>
      <c r="EC243" s="137"/>
      <c r="ED243" s="137"/>
      <c r="EE243" s="137"/>
      <c r="EF243" s="137"/>
      <c r="EG243" s="137"/>
      <c r="EH243" s="137"/>
      <c r="EI243" s="137"/>
      <c r="EJ243" s="137"/>
      <c r="EK243" s="137"/>
      <c r="EL243" s="137"/>
      <c r="EM243" s="137"/>
      <c r="EN243" s="137"/>
      <c r="EO243" s="137"/>
      <c r="EP243" s="137"/>
      <c r="EQ243" s="137"/>
      <c r="ER243" s="137"/>
      <c r="ES243" s="137"/>
      <c r="ET243" s="137"/>
      <c r="EU243" s="137"/>
      <c r="EV243" s="137"/>
      <c r="EW243" s="137"/>
      <c r="EX243" s="137"/>
      <c r="EY243" s="137"/>
      <c r="EZ243" s="137"/>
      <c r="FA243" s="137"/>
      <c r="FB243" s="137"/>
      <c r="FC243" s="137"/>
      <c r="FD243" s="137"/>
      <c r="FE243" s="137"/>
      <c r="FF243" s="137"/>
      <c r="FG243" s="137"/>
      <c r="FH243" s="137"/>
      <c r="FI243" s="137"/>
      <c r="FJ243" s="137"/>
      <c r="FK243" s="137"/>
      <c r="FL243" s="137"/>
      <c r="FM243" s="137"/>
      <c r="FN243" s="137"/>
      <c r="FO243" s="137"/>
      <c r="FP243" s="137"/>
      <c r="FQ243" s="137"/>
      <c r="FR243" s="137"/>
      <c r="FS243" s="137"/>
      <c r="FT243" s="137"/>
      <c r="FU243" s="137"/>
      <c r="FV243" s="137"/>
      <c r="FW243" s="137"/>
      <c r="FX243" s="137"/>
      <c r="FY243" s="137"/>
      <c r="FZ243" s="137"/>
      <c r="GA243" s="137"/>
      <c r="GB243" s="137"/>
      <c r="GC243" s="137"/>
      <c r="GD243" s="137"/>
      <c r="GE243" s="137"/>
      <c r="GF243" s="137"/>
      <c r="GG243" s="137"/>
      <c r="GH243" s="137"/>
      <c r="GI243" s="137"/>
      <c r="GJ243" s="137"/>
      <c r="GK243" s="137"/>
      <c r="GL243" s="137"/>
      <c r="GM243" s="137"/>
      <c r="GN243" s="137"/>
      <c r="GO243" s="137"/>
      <c r="GP243" s="137"/>
      <c r="GQ243" s="137"/>
      <c r="GR243" s="137"/>
      <c r="GS243" s="137"/>
      <c r="GT243" s="137"/>
      <c r="GU243" s="137"/>
      <c r="GV243" s="137"/>
      <c r="GW243" s="137"/>
      <c r="GX243" s="137"/>
      <c r="GY243" s="137"/>
      <c r="GZ243" s="137"/>
      <c r="HA243" s="137"/>
      <c r="HB243" s="137"/>
      <c r="HC243" s="137"/>
      <c r="HD243" s="137"/>
      <c r="HE243" s="137"/>
      <c r="HF243" s="137"/>
      <c r="HG243" s="137"/>
      <c r="HH243" s="137"/>
      <c r="HI243" s="137"/>
      <c r="HJ243" s="137"/>
      <c r="HK243" s="137"/>
      <c r="HL243" s="137"/>
      <c r="HM243" s="137"/>
      <c r="HN243" s="137"/>
      <c r="HO243" s="137"/>
      <c r="HP243" s="137"/>
      <c r="HQ243" s="137"/>
      <c r="HR243" s="137"/>
      <c r="HS243" s="137"/>
      <c r="HT243" s="137"/>
      <c r="HU243" s="137"/>
      <c r="HV243" s="137"/>
      <c r="HW243" s="137"/>
      <c r="HX243" s="113"/>
      <c r="HY243" s="11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140" customFormat="1" ht="12.75">
      <c r="A244" s="1"/>
      <c r="B244" s="2"/>
      <c r="C244" s="2"/>
      <c r="D244" s="2"/>
      <c r="E244" s="1"/>
      <c r="F244" s="1"/>
      <c r="G244" s="1"/>
      <c r="H244" s="1"/>
      <c r="AR244" s="141"/>
      <c r="DU244" s="137"/>
      <c r="DV244" s="137"/>
      <c r="DW244" s="137"/>
      <c r="DX244" s="137"/>
      <c r="DY244" s="137"/>
      <c r="DZ244" s="137"/>
      <c r="EA244" s="137"/>
      <c r="EB244" s="137"/>
      <c r="EC244" s="137"/>
      <c r="ED244" s="137"/>
      <c r="EE244" s="137"/>
      <c r="EF244" s="137"/>
      <c r="EG244" s="137"/>
      <c r="EH244" s="137"/>
      <c r="EI244" s="137"/>
      <c r="EJ244" s="137"/>
      <c r="EK244" s="137"/>
      <c r="EL244" s="137"/>
      <c r="EM244" s="137"/>
      <c r="EN244" s="137"/>
      <c r="EO244" s="137"/>
      <c r="EP244" s="137"/>
      <c r="EQ244" s="137"/>
      <c r="ER244" s="137"/>
      <c r="ES244" s="137"/>
      <c r="ET244" s="137"/>
      <c r="EU244" s="137"/>
      <c r="EV244" s="137"/>
      <c r="EW244" s="137"/>
      <c r="EX244" s="137"/>
      <c r="EY244" s="137"/>
      <c r="EZ244" s="137"/>
      <c r="FA244" s="137"/>
      <c r="FB244" s="137"/>
      <c r="FC244" s="137"/>
      <c r="FD244" s="137"/>
      <c r="FE244" s="137"/>
      <c r="FF244" s="137"/>
      <c r="FG244" s="137"/>
      <c r="FH244" s="137"/>
      <c r="FI244" s="137"/>
      <c r="FJ244" s="137"/>
      <c r="FK244" s="137"/>
      <c r="FL244" s="137"/>
      <c r="FM244" s="137"/>
      <c r="FN244" s="137"/>
      <c r="FO244" s="137"/>
      <c r="FP244" s="137"/>
      <c r="FQ244" s="137"/>
      <c r="FR244" s="137"/>
      <c r="FS244" s="137"/>
      <c r="FT244" s="137"/>
      <c r="FU244" s="137"/>
      <c r="FV244" s="137"/>
      <c r="FW244" s="137"/>
      <c r="FX244" s="137"/>
      <c r="FY244" s="137"/>
      <c r="FZ244" s="137"/>
      <c r="GA244" s="137"/>
      <c r="GB244" s="137"/>
      <c r="GC244" s="137"/>
      <c r="GD244" s="137"/>
      <c r="GE244" s="137"/>
      <c r="GF244" s="137"/>
      <c r="GG244" s="137"/>
      <c r="GH244" s="137"/>
      <c r="GI244" s="137"/>
      <c r="GJ244" s="137"/>
      <c r="GK244" s="137"/>
      <c r="GL244" s="137"/>
      <c r="GM244" s="137"/>
      <c r="GN244" s="137"/>
      <c r="GO244" s="137"/>
      <c r="GP244" s="137"/>
      <c r="GQ244" s="137"/>
      <c r="GR244" s="137"/>
      <c r="GS244" s="137"/>
      <c r="GT244" s="137"/>
      <c r="GU244" s="137"/>
      <c r="GV244" s="137"/>
      <c r="GW244" s="137"/>
      <c r="GX244" s="137"/>
      <c r="GY244" s="137"/>
      <c r="GZ244" s="137"/>
      <c r="HA244" s="137"/>
      <c r="HB244" s="137"/>
      <c r="HC244" s="137"/>
      <c r="HD244" s="137"/>
      <c r="HE244" s="137"/>
      <c r="HF244" s="137"/>
      <c r="HG244" s="137"/>
      <c r="HH244" s="137"/>
      <c r="HI244" s="137"/>
      <c r="HJ244" s="137"/>
      <c r="HK244" s="137"/>
      <c r="HL244" s="137"/>
      <c r="HM244" s="137"/>
      <c r="HN244" s="137"/>
      <c r="HO244" s="137"/>
      <c r="HP244" s="137"/>
      <c r="HQ244" s="137"/>
      <c r="HR244" s="137"/>
      <c r="HS244" s="137"/>
      <c r="HT244" s="137"/>
      <c r="HU244" s="137"/>
      <c r="HV244" s="137"/>
      <c r="HW244" s="137"/>
      <c r="HX244" s="113"/>
      <c r="HY244" s="11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140" customFormat="1" ht="12.75">
      <c r="A245" s="1"/>
      <c r="B245" s="2"/>
      <c r="C245" s="2"/>
      <c r="D245" s="2"/>
      <c r="E245" s="1"/>
      <c r="F245" s="1"/>
      <c r="G245" s="1"/>
      <c r="H245" s="1"/>
      <c r="AR245" s="141"/>
      <c r="DU245" s="137"/>
      <c r="DV245" s="137"/>
      <c r="DW245" s="137"/>
      <c r="DX245" s="137"/>
      <c r="DY245" s="137"/>
      <c r="DZ245" s="137"/>
      <c r="EA245" s="137"/>
      <c r="EB245" s="137"/>
      <c r="EC245" s="137"/>
      <c r="ED245" s="137"/>
      <c r="EE245" s="137"/>
      <c r="EF245" s="137"/>
      <c r="EG245" s="137"/>
      <c r="EH245" s="137"/>
      <c r="EI245" s="137"/>
      <c r="EJ245" s="137"/>
      <c r="EK245" s="137"/>
      <c r="EL245" s="137"/>
      <c r="EM245" s="137"/>
      <c r="EN245" s="137"/>
      <c r="EO245" s="137"/>
      <c r="EP245" s="137"/>
      <c r="EQ245" s="137"/>
      <c r="ER245" s="137"/>
      <c r="ES245" s="137"/>
      <c r="ET245" s="137"/>
      <c r="EU245" s="137"/>
      <c r="EV245" s="137"/>
      <c r="EW245" s="137"/>
      <c r="EX245" s="137"/>
      <c r="EY245" s="137"/>
      <c r="EZ245" s="137"/>
      <c r="FA245" s="137"/>
      <c r="FB245" s="137"/>
      <c r="FC245" s="137"/>
      <c r="FD245" s="137"/>
      <c r="FE245" s="137"/>
      <c r="FF245" s="137"/>
      <c r="FG245" s="137"/>
      <c r="FH245" s="137"/>
      <c r="FI245" s="137"/>
      <c r="FJ245" s="137"/>
      <c r="FK245" s="137"/>
      <c r="FL245" s="137"/>
      <c r="FM245" s="137"/>
      <c r="FN245" s="137"/>
      <c r="FO245" s="137"/>
      <c r="FP245" s="137"/>
      <c r="FQ245" s="137"/>
      <c r="FR245" s="137"/>
      <c r="FS245" s="137"/>
      <c r="FT245" s="137"/>
      <c r="FU245" s="137"/>
      <c r="FV245" s="137"/>
      <c r="FW245" s="137"/>
      <c r="FX245" s="137"/>
      <c r="FY245" s="137"/>
      <c r="FZ245" s="137"/>
      <c r="GA245" s="137"/>
      <c r="GB245" s="137"/>
      <c r="GC245" s="137"/>
      <c r="GD245" s="137"/>
      <c r="GE245" s="137"/>
      <c r="GF245" s="137"/>
      <c r="GG245" s="137"/>
      <c r="GH245" s="137"/>
      <c r="GI245" s="137"/>
      <c r="GJ245" s="137"/>
      <c r="GK245" s="137"/>
      <c r="GL245" s="137"/>
      <c r="GM245" s="137"/>
      <c r="GN245" s="137"/>
      <c r="GO245" s="137"/>
      <c r="GP245" s="137"/>
      <c r="GQ245" s="137"/>
      <c r="GR245" s="137"/>
      <c r="GS245" s="137"/>
      <c r="GT245" s="137"/>
      <c r="GU245" s="137"/>
      <c r="GV245" s="137"/>
      <c r="GW245" s="137"/>
      <c r="GX245" s="137"/>
      <c r="GY245" s="137"/>
      <c r="GZ245" s="137"/>
      <c r="HA245" s="137"/>
      <c r="HB245" s="137"/>
      <c r="HC245" s="137"/>
      <c r="HD245" s="137"/>
      <c r="HE245" s="137"/>
      <c r="HF245" s="137"/>
      <c r="HG245" s="137"/>
      <c r="HH245" s="137"/>
      <c r="HI245" s="137"/>
      <c r="HJ245" s="137"/>
      <c r="HK245" s="137"/>
      <c r="HL245" s="137"/>
      <c r="HM245" s="137"/>
      <c r="HN245" s="137"/>
      <c r="HO245" s="137"/>
      <c r="HP245" s="137"/>
      <c r="HQ245" s="137"/>
      <c r="HR245" s="137"/>
      <c r="HS245" s="137"/>
      <c r="HT245" s="137"/>
      <c r="HU245" s="137"/>
      <c r="HV245" s="137"/>
      <c r="HW245" s="137"/>
      <c r="HX245" s="113"/>
      <c r="HY245" s="11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140" customFormat="1" ht="12.75">
      <c r="A246" s="1"/>
      <c r="B246" s="2"/>
      <c r="C246" s="2"/>
      <c r="D246" s="2"/>
      <c r="E246" s="1"/>
      <c r="F246" s="1"/>
      <c r="G246" s="1"/>
      <c r="H246" s="1"/>
      <c r="AR246" s="141"/>
      <c r="DU246" s="137"/>
      <c r="DV246" s="137"/>
      <c r="DW246" s="137"/>
      <c r="DX246" s="137"/>
      <c r="DY246" s="137"/>
      <c r="DZ246" s="137"/>
      <c r="EA246" s="137"/>
      <c r="EB246" s="137"/>
      <c r="EC246" s="137"/>
      <c r="ED246" s="137"/>
      <c r="EE246" s="137"/>
      <c r="EF246" s="137"/>
      <c r="EG246" s="137"/>
      <c r="EH246" s="137"/>
      <c r="EI246" s="137"/>
      <c r="EJ246" s="137"/>
      <c r="EK246" s="137"/>
      <c r="EL246" s="137"/>
      <c r="EM246" s="137"/>
      <c r="EN246" s="137"/>
      <c r="EO246" s="137"/>
      <c r="EP246" s="137"/>
      <c r="EQ246" s="137"/>
      <c r="ER246" s="137"/>
      <c r="ES246" s="137"/>
      <c r="ET246" s="137"/>
      <c r="EU246" s="137"/>
      <c r="EV246" s="137"/>
      <c r="EW246" s="137"/>
      <c r="EX246" s="137"/>
      <c r="EY246" s="137"/>
      <c r="EZ246" s="137"/>
      <c r="FA246" s="137"/>
      <c r="FB246" s="137"/>
      <c r="FC246" s="137"/>
      <c r="FD246" s="137"/>
      <c r="FE246" s="137"/>
      <c r="FF246" s="137"/>
      <c r="FG246" s="137"/>
      <c r="FH246" s="137"/>
      <c r="FI246" s="137"/>
      <c r="FJ246" s="137"/>
      <c r="FK246" s="137"/>
      <c r="FL246" s="137"/>
      <c r="FM246" s="137"/>
      <c r="FN246" s="137"/>
      <c r="FO246" s="137"/>
      <c r="FP246" s="137"/>
      <c r="FQ246" s="137"/>
      <c r="FR246" s="137"/>
      <c r="FS246" s="137"/>
      <c r="FT246" s="137"/>
      <c r="FU246" s="137"/>
      <c r="FV246" s="137"/>
      <c r="FW246" s="137"/>
      <c r="FX246" s="137"/>
      <c r="FY246" s="137"/>
      <c r="FZ246" s="137"/>
      <c r="GA246" s="137"/>
      <c r="GB246" s="137"/>
      <c r="GC246" s="137"/>
      <c r="GD246" s="137"/>
      <c r="GE246" s="137"/>
      <c r="GF246" s="137"/>
      <c r="GG246" s="137"/>
      <c r="GH246" s="137"/>
      <c r="GI246" s="137"/>
      <c r="GJ246" s="137"/>
      <c r="GK246" s="137"/>
      <c r="GL246" s="137"/>
      <c r="GM246" s="137"/>
      <c r="GN246" s="137"/>
      <c r="GO246" s="137"/>
      <c r="GP246" s="137"/>
      <c r="GQ246" s="137"/>
      <c r="GR246" s="137"/>
      <c r="GS246" s="137"/>
      <c r="GT246" s="137"/>
      <c r="GU246" s="137"/>
      <c r="GV246" s="137"/>
      <c r="GW246" s="137"/>
      <c r="GX246" s="137"/>
      <c r="GY246" s="137"/>
      <c r="GZ246" s="137"/>
      <c r="HA246" s="137"/>
      <c r="HB246" s="137"/>
      <c r="HC246" s="137"/>
      <c r="HD246" s="137"/>
      <c r="HE246" s="137"/>
      <c r="HF246" s="137"/>
      <c r="HG246" s="137"/>
      <c r="HH246" s="137"/>
      <c r="HI246" s="137"/>
      <c r="HJ246" s="137"/>
      <c r="HK246" s="137"/>
      <c r="HL246" s="137"/>
      <c r="HM246" s="137"/>
      <c r="HN246" s="137"/>
      <c r="HO246" s="137"/>
      <c r="HP246" s="137"/>
      <c r="HQ246" s="137"/>
      <c r="HR246" s="137"/>
      <c r="HS246" s="137"/>
      <c r="HT246" s="137"/>
      <c r="HU246" s="137"/>
      <c r="HV246" s="137"/>
      <c r="HW246" s="137"/>
      <c r="HX246" s="113"/>
      <c r="HY246" s="11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140" customFormat="1" ht="12.75">
      <c r="A247" s="1"/>
      <c r="B247" s="2"/>
      <c r="C247" s="2"/>
      <c r="D247" s="2"/>
      <c r="E247" s="1"/>
      <c r="F247" s="1"/>
      <c r="G247" s="1"/>
      <c r="H247" s="1"/>
      <c r="AR247" s="141"/>
      <c r="DU247" s="137"/>
      <c r="DV247" s="137"/>
      <c r="DW247" s="137"/>
      <c r="DX247" s="137"/>
      <c r="DY247" s="137"/>
      <c r="DZ247" s="137"/>
      <c r="EA247" s="137"/>
      <c r="EB247" s="137"/>
      <c r="EC247" s="137"/>
      <c r="ED247" s="137"/>
      <c r="EE247" s="137"/>
      <c r="EF247" s="137"/>
      <c r="EG247" s="137"/>
      <c r="EH247" s="137"/>
      <c r="EI247" s="137"/>
      <c r="EJ247" s="137"/>
      <c r="EK247" s="137"/>
      <c r="EL247" s="137"/>
      <c r="EM247" s="137"/>
      <c r="EN247" s="137"/>
      <c r="EO247" s="137"/>
      <c r="EP247" s="137"/>
      <c r="EQ247" s="137"/>
      <c r="ER247" s="137"/>
      <c r="ES247" s="137"/>
      <c r="ET247" s="137"/>
      <c r="EU247" s="137"/>
      <c r="EV247" s="137"/>
      <c r="EW247" s="137"/>
      <c r="EX247" s="137"/>
      <c r="EY247" s="137"/>
      <c r="EZ247" s="137"/>
      <c r="FA247" s="137"/>
      <c r="FB247" s="137"/>
      <c r="FC247" s="137"/>
      <c r="FD247" s="137"/>
      <c r="FE247" s="137"/>
      <c r="FF247" s="137"/>
      <c r="FG247" s="137"/>
      <c r="FH247" s="137"/>
      <c r="FI247" s="137"/>
      <c r="FJ247" s="137"/>
      <c r="FK247" s="137"/>
      <c r="FL247" s="137"/>
      <c r="FM247" s="137"/>
      <c r="FN247" s="137"/>
      <c r="FO247" s="137"/>
      <c r="FP247" s="137"/>
      <c r="FQ247" s="137"/>
      <c r="FR247" s="137"/>
      <c r="FS247" s="137"/>
      <c r="FT247" s="137"/>
      <c r="FU247" s="137"/>
      <c r="FV247" s="137"/>
      <c r="FW247" s="137"/>
      <c r="FX247" s="137"/>
      <c r="FY247" s="137"/>
      <c r="FZ247" s="137"/>
      <c r="GA247" s="137"/>
      <c r="GB247" s="137"/>
      <c r="GC247" s="137"/>
      <c r="GD247" s="137"/>
      <c r="GE247" s="137"/>
      <c r="GF247" s="137"/>
      <c r="GG247" s="137"/>
      <c r="GH247" s="137"/>
      <c r="GI247" s="137"/>
      <c r="GJ247" s="137"/>
      <c r="GK247" s="137"/>
      <c r="GL247" s="137"/>
      <c r="GM247" s="137"/>
      <c r="GN247" s="137"/>
      <c r="GO247" s="137"/>
      <c r="GP247" s="137"/>
      <c r="GQ247" s="137"/>
      <c r="GR247" s="137"/>
      <c r="GS247" s="137"/>
      <c r="GT247" s="137"/>
      <c r="GU247" s="137"/>
      <c r="GV247" s="137"/>
      <c r="GW247" s="137"/>
      <c r="GX247" s="137"/>
      <c r="GY247" s="137"/>
      <c r="GZ247" s="137"/>
      <c r="HA247" s="137"/>
      <c r="HB247" s="137"/>
      <c r="HC247" s="137"/>
      <c r="HD247" s="137"/>
      <c r="HE247" s="137"/>
      <c r="HF247" s="137"/>
      <c r="HG247" s="137"/>
      <c r="HH247" s="137"/>
      <c r="HI247" s="137"/>
      <c r="HJ247" s="137"/>
      <c r="HK247" s="137"/>
      <c r="HL247" s="137"/>
      <c r="HM247" s="137"/>
      <c r="HN247" s="137"/>
      <c r="HO247" s="137"/>
      <c r="HP247" s="137"/>
      <c r="HQ247" s="137"/>
      <c r="HR247" s="137"/>
      <c r="HS247" s="137"/>
      <c r="HT247" s="137"/>
      <c r="HU247" s="137"/>
      <c r="HV247" s="137"/>
      <c r="HW247" s="137"/>
      <c r="HX247" s="113"/>
      <c r="HY247" s="11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140" customFormat="1" ht="12.75">
      <c r="A248" s="1"/>
      <c r="B248" s="2"/>
      <c r="C248" s="2"/>
      <c r="D248" s="2"/>
      <c r="E248" s="1"/>
      <c r="F248" s="1"/>
      <c r="G248" s="1"/>
      <c r="H248" s="1"/>
      <c r="AR248" s="141"/>
      <c r="DU248" s="137"/>
      <c r="DV248" s="137"/>
      <c r="DW248" s="137"/>
      <c r="DX248" s="137"/>
      <c r="DY248" s="137"/>
      <c r="DZ248" s="137"/>
      <c r="EA248" s="137"/>
      <c r="EB248" s="137"/>
      <c r="EC248" s="137"/>
      <c r="ED248" s="137"/>
      <c r="EE248" s="137"/>
      <c r="EF248" s="137"/>
      <c r="EG248" s="137"/>
      <c r="EH248" s="137"/>
      <c r="EI248" s="137"/>
      <c r="EJ248" s="137"/>
      <c r="EK248" s="137"/>
      <c r="EL248" s="137"/>
      <c r="EM248" s="137"/>
      <c r="EN248" s="137"/>
      <c r="EO248" s="137"/>
      <c r="EP248" s="137"/>
      <c r="EQ248" s="137"/>
      <c r="ER248" s="137"/>
      <c r="ES248" s="137"/>
      <c r="ET248" s="137"/>
      <c r="EU248" s="137"/>
      <c r="EV248" s="137"/>
      <c r="EW248" s="137"/>
      <c r="EX248" s="137"/>
      <c r="EY248" s="137"/>
      <c r="EZ248" s="137"/>
      <c r="FA248" s="137"/>
      <c r="FB248" s="137"/>
      <c r="FC248" s="137"/>
      <c r="FD248" s="137"/>
      <c r="FE248" s="137"/>
      <c r="FF248" s="137"/>
      <c r="FG248" s="137"/>
      <c r="FH248" s="137"/>
      <c r="FI248" s="137"/>
      <c r="FJ248" s="137"/>
      <c r="FK248" s="137"/>
      <c r="FL248" s="137"/>
      <c r="FM248" s="137"/>
      <c r="FN248" s="137"/>
      <c r="FO248" s="137"/>
      <c r="FP248" s="137"/>
      <c r="FQ248" s="137"/>
      <c r="FR248" s="137"/>
      <c r="FS248" s="137"/>
      <c r="FT248" s="137"/>
      <c r="FU248" s="137"/>
      <c r="FV248" s="137"/>
      <c r="FW248" s="137"/>
      <c r="FX248" s="137"/>
      <c r="FY248" s="137"/>
      <c r="FZ248" s="137"/>
      <c r="GA248" s="137"/>
      <c r="GB248" s="137"/>
      <c r="GC248" s="137"/>
      <c r="GD248" s="137"/>
      <c r="GE248" s="137"/>
      <c r="GF248" s="137"/>
      <c r="GG248" s="137"/>
      <c r="GH248" s="137"/>
      <c r="GI248" s="137"/>
      <c r="GJ248" s="137"/>
      <c r="GK248" s="137"/>
      <c r="GL248" s="137"/>
      <c r="GM248" s="137"/>
      <c r="GN248" s="137"/>
      <c r="GO248" s="137"/>
      <c r="GP248" s="137"/>
      <c r="GQ248" s="137"/>
      <c r="GR248" s="137"/>
      <c r="GS248" s="137"/>
      <c r="GT248" s="137"/>
      <c r="GU248" s="137"/>
      <c r="GV248" s="137"/>
      <c r="GW248" s="137"/>
      <c r="GX248" s="137"/>
      <c r="GY248" s="137"/>
      <c r="GZ248" s="137"/>
      <c r="HA248" s="137"/>
      <c r="HB248" s="137"/>
      <c r="HC248" s="137"/>
      <c r="HD248" s="137"/>
      <c r="HE248" s="137"/>
      <c r="HF248" s="137"/>
      <c r="HG248" s="137"/>
      <c r="HH248" s="137"/>
      <c r="HI248" s="137"/>
      <c r="HJ248" s="137"/>
      <c r="HK248" s="137"/>
      <c r="HL248" s="137"/>
      <c r="HM248" s="137"/>
      <c r="HN248" s="137"/>
      <c r="HO248" s="137"/>
      <c r="HP248" s="137"/>
      <c r="HQ248" s="137"/>
      <c r="HR248" s="137"/>
      <c r="HS248" s="137"/>
      <c r="HT248" s="137"/>
      <c r="HU248" s="137"/>
      <c r="HV248" s="137"/>
      <c r="HW248" s="137"/>
      <c r="HX248" s="113"/>
      <c r="HY248" s="11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140" customFormat="1" ht="12.75">
      <c r="A249" s="1"/>
      <c r="B249" s="2"/>
      <c r="C249" s="2"/>
      <c r="D249" s="2"/>
      <c r="E249" s="1"/>
      <c r="F249" s="1"/>
      <c r="G249" s="1"/>
      <c r="H249" s="1"/>
      <c r="AR249" s="141"/>
      <c r="DU249" s="137"/>
      <c r="DV249" s="137"/>
      <c r="DW249" s="137"/>
      <c r="DX249" s="137"/>
      <c r="DY249" s="137"/>
      <c r="DZ249" s="137"/>
      <c r="EA249" s="137"/>
      <c r="EB249" s="137"/>
      <c r="EC249" s="137"/>
      <c r="ED249" s="137"/>
      <c r="EE249" s="137"/>
      <c r="EF249" s="137"/>
      <c r="EG249" s="137"/>
      <c r="EH249" s="137"/>
      <c r="EI249" s="137"/>
      <c r="EJ249" s="137"/>
      <c r="EK249" s="137"/>
      <c r="EL249" s="137"/>
      <c r="EM249" s="137"/>
      <c r="EN249" s="137"/>
      <c r="EO249" s="137"/>
      <c r="EP249" s="137"/>
      <c r="EQ249" s="137"/>
      <c r="ER249" s="137"/>
      <c r="ES249" s="137"/>
      <c r="ET249" s="137"/>
      <c r="EU249" s="137"/>
      <c r="EV249" s="137"/>
      <c r="EW249" s="137"/>
      <c r="EX249" s="137"/>
      <c r="EY249" s="137"/>
      <c r="EZ249" s="137"/>
      <c r="FA249" s="137"/>
      <c r="FB249" s="137"/>
      <c r="FC249" s="137"/>
      <c r="FD249" s="137"/>
      <c r="FE249" s="137"/>
      <c r="FF249" s="137"/>
      <c r="FG249" s="137"/>
      <c r="FH249" s="137"/>
      <c r="FI249" s="137"/>
      <c r="FJ249" s="137"/>
      <c r="FK249" s="137"/>
      <c r="FL249" s="137"/>
      <c r="FM249" s="137"/>
      <c r="FN249" s="137"/>
      <c r="FO249" s="137"/>
      <c r="FP249" s="137"/>
      <c r="FQ249" s="137"/>
      <c r="FR249" s="137"/>
      <c r="FS249" s="137"/>
      <c r="FT249" s="137"/>
      <c r="FU249" s="137"/>
      <c r="FV249" s="137"/>
      <c r="FW249" s="137"/>
      <c r="FX249" s="137"/>
      <c r="FY249" s="137"/>
      <c r="FZ249" s="137"/>
      <c r="GA249" s="137"/>
      <c r="GB249" s="137"/>
      <c r="GC249" s="137"/>
      <c r="GD249" s="137"/>
      <c r="GE249" s="137"/>
      <c r="GF249" s="137"/>
      <c r="GG249" s="137"/>
      <c r="GH249" s="137"/>
      <c r="GI249" s="137"/>
      <c r="GJ249" s="137"/>
      <c r="GK249" s="137"/>
      <c r="GL249" s="137"/>
      <c r="GM249" s="137"/>
      <c r="GN249" s="137"/>
      <c r="GO249" s="137"/>
      <c r="GP249" s="137"/>
      <c r="GQ249" s="137"/>
      <c r="GR249" s="137"/>
      <c r="GS249" s="137"/>
      <c r="GT249" s="137"/>
      <c r="GU249" s="137"/>
      <c r="GV249" s="137"/>
      <c r="GW249" s="137"/>
      <c r="GX249" s="137"/>
      <c r="GY249" s="137"/>
      <c r="GZ249" s="137"/>
      <c r="HA249" s="137"/>
      <c r="HB249" s="137"/>
      <c r="HC249" s="137"/>
      <c r="HD249" s="137"/>
      <c r="HE249" s="137"/>
      <c r="HF249" s="137"/>
      <c r="HG249" s="137"/>
      <c r="HH249" s="137"/>
      <c r="HI249" s="137"/>
      <c r="HJ249" s="137"/>
      <c r="HK249" s="137"/>
      <c r="HL249" s="137"/>
      <c r="HM249" s="137"/>
      <c r="HN249" s="137"/>
      <c r="HO249" s="137"/>
      <c r="HP249" s="137"/>
      <c r="HQ249" s="137"/>
      <c r="HR249" s="137"/>
      <c r="HS249" s="137"/>
      <c r="HT249" s="137"/>
      <c r="HU249" s="137"/>
      <c r="HV249" s="137"/>
      <c r="HW249" s="137"/>
      <c r="HX249" s="113"/>
      <c r="HY249" s="11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140" customFormat="1" ht="12.75">
      <c r="A250" s="1"/>
      <c r="B250" s="2"/>
      <c r="C250" s="2"/>
      <c r="D250" s="2"/>
      <c r="E250" s="1"/>
      <c r="F250" s="1"/>
      <c r="G250" s="1"/>
      <c r="H250" s="1"/>
      <c r="AR250" s="141"/>
      <c r="DU250" s="137"/>
      <c r="DV250" s="137"/>
      <c r="DW250" s="137"/>
      <c r="DX250" s="137"/>
      <c r="DY250" s="137"/>
      <c r="DZ250" s="137"/>
      <c r="EA250" s="137"/>
      <c r="EB250" s="137"/>
      <c r="EC250" s="137"/>
      <c r="ED250" s="137"/>
      <c r="EE250" s="137"/>
      <c r="EF250" s="137"/>
      <c r="EG250" s="137"/>
      <c r="EH250" s="137"/>
      <c r="EI250" s="137"/>
      <c r="EJ250" s="137"/>
      <c r="EK250" s="137"/>
      <c r="EL250" s="137"/>
      <c r="EM250" s="137"/>
      <c r="EN250" s="137"/>
      <c r="EO250" s="137"/>
      <c r="EP250" s="137"/>
      <c r="EQ250" s="137"/>
      <c r="ER250" s="137"/>
      <c r="ES250" s="137"/>
      <c r="ET250" s="137"/>
      <c r="EU250" s="137"/>
      <c r="EV250" s="137"/>
      <c r="EW250" s="137"/>
      <c r="EX250" s="137"/>
      <c r="EY250" s="137"/>
      <c r="EZ250" s="137"/>
      <c r="FA250" s="137"/>
      <c r="FB250" s="137"/>
      <c r="FC250" s="137"/>
      <c r="FD250" s="137"/>
      <c r="FE250" s="137"/>
      <c r="FF250" s="137"/>
      <c r="FG250" s="137"/>
      <c r="FH250" s="137"/>
      <c r="FI250" s="137"/>
      <c r="FJ250" s="137"/>
      <c r="FK250" s="137"/>
      <c r="FL250" s="137"/>
      <c r="FM250" s="137"/>
      <c r="FN250" s="137"/>
      <c r="FO250" s="137"/>
      <c r="FP250" s="137"/>
      <c r="FQ250" s="137"/>
      <c r="FR250" s="137"/>
      <c r="FS250" s="137"/>
      <c r="FT250" s="137"/>
      <c r="FU250" s="137"/>
      <c r="FV250" s="137"/>
      <c r="FW250" s="137"/>
      <c r="FX250" s="137"/>
      <c r="FY250" s="137"/>
      <c r="FZ250" s="137"/>
      <c r="GA250" s="137"/>
      <c r="GB250" s="137"/>
      <c r="GC250" s="137"/>
      <c r="GD250" s="137"/>
      <c r="GE250" s="137"/>
      <c r="GF250" s="137"/>
      <c r="GG250" s="137"/>
      <c r="GH250" s="137"/>
      <c r="GI250" s="137"/>
      <c r="GJ250" s="137"/>
      <c r="GK250" s="137"/>
      <c r="GL250" s="137"/>
      <c r="GM250" s="137"/>
      <c r="GN250" s="137"/>
      <c r="GO250" s="137"/>
      <c r="GP250" s="137"/>
      <c r="GQ250" s="137"/>
      <c r="GR250" s="137"/>
      <c r="GS250" s="137"/>
      <c r="GT250" s="137"/>
      <c r="GU250" s="137"/>
      <c r="GV250" s="137"/>
      <c r="GW250" s="137"/>
      <c r="GX250" s="137"/>
      <c r="GY250" s="137"/>
      <c r="GZ250" s="137"/>
      <c r="HA250" s="137"/>
      <c r="HB250" s="137"/>
      <c r="HC250" s="137"/>
      <c r="HD250" s="137"/>
      <c r="HE250" s="137"/>
      <c r="HF250" s="137"/>
      <c r="HG250" s="137"/>
      <c r="HH250" s="137"/>
      <c r="HI250" s="137"/>
      <c r="HJ250" s="137"/>
      <c r="HK250" s="137"/>
      <c r="HL250" s="137"/>
      <c r="HM250" s="137"/>
      <c r="HN250" s="137"/>
      <c r="HO250" s="137"/>
      <c r="HP250" s="137"/>
      <c r="HQ250" s="137"/>
      <c r="HR250" s="137"/>
      <c r="HS250" s="137"/>
      <c r="HT250" s="137"/>
      <c r="HU250" s="137"/>
      <c r="HV250" s="137"/>
      <c r="HW250" s="137"/>
      <c r="HX250" s="113"/>
      <c r="HY250" s="11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140" customFormat="1" ht="12.75">
      <c r="A251" s="1"/>
      <c r="B251" s="2"/>
      <c r="C251" s="2"/>
      <c r="D251" s="2"/>
      <c r="E251" s="1"/>
      <c r="F251" s="1"/>
      <c r="G251" s="1"/>
      <c r="H251" s="1"/>
      <c r="AR251" s="141"/>
      <c r="DU251" s="137"/>
      <c r="DV251" s="137"/>
      <c r="DW251" s="137"/>
      <c r="DX251" s="137"/>
      <c r="DY251" s="137"/>
      <c r="DZ251" s="137"/>
      <c r="EA251" s="137"/>
      <c r="EB251" s="137"/>
      <c r="EC251" s="137"/>
      <c r="ED251" s="137"/>
      <c r="EE251" s="137"/>
      <c r="EF251" s="137"/>
      <c r="EG251" s="137"/>
      <c r="EH251" s="137"/>
      <c r="EI251" s="137"/>
      <c r="EJ251" s="137"/>
      <c r="EK251" s="137"/>
      <c r="EL251" s="137"/>
      <c r="EM251" s="137"/>
      <c r="EN251" s="137"/>
      <c r="EO251" s="137"/>
      <c r="EP251" s="137"/>
      <c r="EQ251" s="137"/>
      <c r="ER251" s="137"/>
      <c r="ES251" s="137"/>
      <c r="ET251" s="137"/>
      <c r="EU251" s="137"/>
      <c r="EV251" s="137"/>
      <c r="EW251" s="137"/>
      <c r="EX251" s="137"/>
      <c r="EY251" s="137"/>
      <c r="EZ251" s="137"/>
      <c r="FA251" s="137"/>
      <c r="FB251" s="137"/>
      <c r="FC251" s="137"/>
      <c r="FD251" s="137"/>
      <c r="FE251" s="137"/>
      <c r="FF251" s="137"/>
      <c r="FG251" s="137"/>
      <c r="FH251" s="137"/>
      <c r="FI251" s="137"/>
      <c r="FJ251" s="137"/>
      <c r="FK251" s="137"/>
      <c r="FL251" s="137"/>
      <c r="FM251" s="137"/>
      <c r="FN251" s="137"/>
      <c r="FO251" s="137"/>
      <c r="FP251" s="137"/>
      <c r="FQ251" s="137"/>
      <c r="FR251" s="137"/>
      <c r="FS251" s="137"/>
      <c r="FT251" s="137"/>
      <c r="FU251" s="137"/>
      <c r="FV251" s="137"/>
      <c r="FW251" s="137"/>
      <c r="FX251" s="137"/>
      <c r="FY251" s="137"/>
      <c r="FZ251" s="137"/>
      <c r="GA251" s="137"/>
      <c r="GB251" s="137"/>
      <c r="GC251" s="137"/>
      <c r="GD251" s="137"/>
      <c r="GE251" s="137"/>
      <c r="GF251" s="137"/>
      <c r="GG251" s="137"/>
      <c r="GH251" s="137"/>
      <c r="GI251" s="137"/>
      <c r="GJ251" s="137"/>
      <c r="GK251" s="137"/>
      <c r="GL251" s="137"/>
      <c r="GM251" s="137"/>
      <c r="GN251" s="137"/>
      <c r="GO251" s="137"/>
      <c r="GP251" s="137"/>
      <c r="GQ251" s="137"/>
      <c r="GR251" s="137"/>
      <c r="GS251" s="137"/>
      <c r="GT251" s="137"/>
      <c r="GU251" s="137"/>
      <c r="GV251" s="137"/>
      <c r="GW251" s="137"/>
      <c r="GX251" s="137"/>
      <c r="GY251" s="137"/>
      <c r="GZ251" s="137"/>
      <c r="HA251" s="137"/>
      <c r="HB251" s="137"/>
      <c r="HC251" s="137"/>
      <c r="HD251" s="137"/>
      <c r="HE251" s="137"/>
      <c r="HF251" s="137"/>
      <c r="HG251" s="137"/>
      <c r="HH251" s="137"/>
      <c r="HI251" s="137"/>
      <c r="HJ251" s="137"/>
      <c r="HK251" s="137"/>
      <c r="HL251" s="137"/>
      <c r="HM251" s="137"/>
      <c r="HN251" s="137"/>
      <c r="HO251" s="137"/>
      <c r="HP251" s="137"/>
      <c r="HQ251" s="137"/>
      <c r="HR251" s="137"/>
      <c r="HS251" s="137"/>
      <c r="HT251" s="137"/>
      <c r="HU251" s="137"/>
      <c r="HV251" s="137"/>
      <c r="HW251" s="137"/>
      <c r="HX251" s="113"/>
      <c r="HY251" s="11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140" customFormat="1" ht="12.75">
      <c r="A252" s="1"/>
      <c r="B252" s="2"/>
      <c r="C252" s="2"/>
      <c r="D252" s="2"/>
      <c r="E252" s="1"/>
      <c r="F252" s="1"/>
      <c r="G252" s="1"/>
      <c r="H252" s="1"/>
      <c r="AR252" s="141"/>
      <c r="DU252" s="137"/>
      <c r="DV252" s="137"/>
      <c r="DW252" s="137"/>
      <c r="DX252" s="137"/>
      <c r="DY252" s="137"/>
      <c r="DZ252" s="137"/>
      <c r="EA252" s="137"/>
      <c r="EB252" s="137"/>
      <c r="EC252" s="137"/>
      <c r="ED252" s="137"/>
      <c r="EE252" s="137"/>
      <c r="EF252" s="137"/>
      <c r="EG252" s="137"/>
      <c r="EH252" s="137"/>
      <c r="EI252" s="137"/>
      <c r="EJ252" s="137"/>
      <c r="EK252" s="137"/>
      <c r="EL252" s="137"/>
      <c r="EM252" s="137"/>
      <c r="EN252" s="137"/>
      <c r="EO252" s="137"/>
      <c r="EP252" s="137"/>
      <c r="EQ252" s="137"/>
      <c r="ER252" s="137"/>
      <c r="ES252" s="137"/>
      <c r="ET252" s="137"/>
      <c r="EU252" s="137"/>
      <c r="EV252" s="137"/>
      <c r="EW252" s="137"/>
      <c r="EX252" s="137"/>
      <c r="EY252" s="137"/>
      <c r="EZ252" s="137"/>
      <c r="FA252" s="137"/>
      <c r="FB252" s="137"/>
      <c r="FC252" s="137"/>
      <c r="FD252" s="137"/>
      <c r="FE252" s="137"/>
      <c r="FF252" s="137"/>
      <c r="FG252" s="137"/>
      <c r="FH252" s="137"/>
      <c r="FI252" s="137"/>
      <c r="FJ252" s="137"/>
      <c r="FK252" s="137"/>
      <c r="FL252" s="137"/>
      <c r="FM252" s="137"/>
      <c r="FN252" s="137"/>
      <c r="FO252" s="137"/>
      <c r="FP252" s="137"/>
      <c r="FQ252" s="137"/>
      <c r="FR252" s="137"/>
      <c r="FS252" s="137"/>
      <c r="FT252" s="137"/>
      <c r="FU252" s="137"/>
      <c r="FV252" s="137"/>
      <c r="FW252" s="137"/>
      <c r="FX252" s="137"/>
      <c r="FY252" s="137"/>
      <c r="FZ252" s="137"/>
      <c r="GA252" s="137"/>
      <c r="GB252" s="137"/>
      <c r="GC252" s="137"/>
      <c r="GD252" s="137"/>
      <c r="GE252" s="137"/>
      <c r="GF252" s="137"/>
      <c r="GG252" s="137"/>
      <c r="GH252" s="137"/>
      <c r="GI252" s="137"/>
      <c r="GJ252" s="137"/>
      <c r="GK252" s="137"/>
      <c r="GL252" s="137"/>
      <c r="GM252" s="137"/>
      <c r="GN252" s="137"/>
      <c r="GO252" s="137"/>
      <c r="GP252" s="137"/>
      <c r="GQ252" s="137"/>
      <c r="GR252" s="137"/>
      <c r="GS252" s="137"/>
      <c r="GT252" s="137"/>
      <c r="GU252" s="137"/>
      <c r="GV252" s="137"/>
      <c r="GW252" s="137"/>
      <c r="GX252" s="137"/>
      <c r="GY252" s="137"/>
      <c r="GZ252" s="137"/>
      <c r="HA252" s="137"/>
      <c r="HB252" s="137"/>
      <c r="HC252" s="137"/>
      <c r="HD252" s="137"/>
      <c r="HE252" s="137"/>
      <c r="HF252" s="137"/>
      <c r="HG252" s="137"/>
      <c r="HH252" s="137"/>
      <c r="HI252" s="137"/>
      <c r="HJ252" s="137"/>
      <c r="HK252" s="137"/>
      <c r="HL252" s="137"/>
      <c r="HM252" s="137"/>
      <c r="HN252" s="137"/>
      <c r="HO252" s="137"/>
      <c r="HP252" s="137"/>
      <c r="HQ252" s="137"/>
      <c r="HR252" s="137"/>
      <c r="HS252" s="137"/>
      <c r="HT252" s="137"/>
      <c r="HU252" s="137"/>
      <c r="HV252" s="137"/>
      <c r="HW252" s="137"/>
      <c r="HX252" s="113"/>
      <c r="HY252" s="11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140" customFormat="1" ht="12.75">
      <c r="A253" s="1"/>
      <c r="B253" s="2"/>
      <c r="C253" s="2"/>
      <c r="D253" s="2"/>
      <c r="E253" s="1"/>
      <c r="F253" s="1"/>
      <c r="G253" s="1"/>
      <c r="H253" s="1"/>
      <c r="AR253" s="141"/>
      <c r="DU253" s="137"/>
      <c r="DV253" s="137"/>
      <c r="DW253" s="137"/>
      <c r="DX253" s="137"/>
      <c r="DY253" s="137"/>
      <c r="DZ253" s="137"/>
      <c r="EA253" s="137"/>
      <c r="EB253" s="137"/>
      <c r="EC253" s="137"/>
      <c r="ED253" s="137"/>
      <c r="EE253" s="137"/>
      <c r="EF253" s="137"/>
      <c r="EG253" s="137"/>
      <c r="EH253" s="137"/>
      <c r="EI253" s="137"/>
      <c r="EJ253" s="137"/>
      <c r="EK253" s="137"/>
      <c r="EL253" s="137"/>
      <c r="EM253" s="137"/>
      <c r="EN253" s="137"/>
      <c r="EO253" s="137"/>
      <c r="EP253" s="137"/>
      <c r="EQ253" s="137"/>
      <c r="ER253" s="137"/>
      <c r="ES253" s="137"/>
      <c r="ET253" s="137"/>
      <c r="EU253" s="137"/>
      <c r="EV253" s="137"/>
      <c r="EW253" s="137"/>
      <c r="EX253" s="137"/>
      <c r="EY253" s="137"/>
      <c r="EZ253" s="137"/>
      <c r="FA253" s="137"/>
      <c r="FB253" s="137"/>
      <c r="FC253" s="137"/>
      <c r="FD253" s="137"/>
      <c r="FE253" s="137"/>
      <c r="FF253" s="137"/>
      <c r="FG253" s="137"/>
      <c r="FH253" s="137"/>
      <c r="FI253" s="137"/>
      <c r="FJ253" s="137"/>
      <c r="FK253" s="137"/>
      <c r="FL253" s="137"/>
      <c r="FM253" s="137"/>
      <c r="FN253" s="137"/>
      <c r="FO253" s="137"/>
      <c r="FP253" s="137"/>
      <c r="FQ253" s="137"/>
      <c r="FR253" s="137"/>
      <c r="FS253" s="137"/>
      <c r="FT253" s="137"/>
      <c r="FU253" s="137"/>
      <c r="FV253" s="137"/>
      <c r="FW253" s="137"/>
      <c r="FX253" s="137"/>
      <c r="FY253" s="137"/>
      <c r="FZ253" s="137"/>
      <c r="GA253" s="137"/>
      <c r="GB253" s="137"/>
      <c r="GC253" s="137"/>
      <c r="GD253" s="137"/>
      <c r="GE253" s="137"/>
      <c r="GF253" s="137"/>
      <c r="GG253" s="137"/>
      <c r="GH253" s="137"/>
      <c r="GI253" s="137"/>
      <c r="GJ253" s="137"/>
      <c r="GK253" s="137"/>
      <c r="GL253" s="137"/>
      <c r="GM253" s="137"/>
      <c r="GN253" s="137"/>
      <c r="GO253" s="137"/>
      <c r="GP253" s="137"/>
      <c r="GQ253" s="137"/>
      <c r="GR253" s="137"/>
      <c r="GS253" s="137"/>
      <c r="GT253" s="137"/>
      <c r="GU253" s="137"/>
      <c r="GV253" s="137"/>
      <c r="GW253" s="137"/>
      <c r="GX253" s="137"/>
      <c r="GY253" s="137"/>
      <c r="GZ253" s="137"/>
      <c r="HA253" s="137"/>
      <c r="HB253" s="137"/>
      <c r="HC253" s="137"/>
      <c r="HD253" s="137"/>
      <c r="HE253" s="137"/>
      <c r="HF253" s="137"/>
      <c r="HG253" s="137"/>
      <c r="HH253" s="137"/>
      <c r="HI253" s="137"/>
      <c r="HJ253" s="137"/>
      <c r="HK253" s="137"/>
      <c r="HL253" s="137"/>
      <c r="HM253" s="137"/>
      <c r="HN253" s="137"/>
      <c r="HO253" s="137"/>
      <c r="HP253" s="137"/>
      <c r="HQ253" s="137"/>
      <c r="HR253" s="137"/>
      <c r="HS253" s="137"/>
      <c r="HT253" s="137"/>
      <c r="HU253" s="137"/>
      <c r="HV253" s="137"/>
      <c r="HW253" s="137"/>
      <c r="HX253" s="113"/>
      <c r="HY253" s="11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140" customFormat="1" ht="12.75">
      <c r="A254" s="1"/>
      <c r="B254" s="2"/>
      <c r="C254" s="2"/>
      <c r="D254" s="2"/>
      <c r="E254" s="1"/>
      <c r="F254" s="1"/>
      <c r="G254" s="1"/>
      <c r="H254" s="1"/>
      <c r="AR254" s="141"/>
      <c r="DU254" s="137"/>
      <c r="DV254" s="137"/>
      <c r="DW254" s="137"/>
      <c r="DX254" s="137"/>
      <c r="DY254" s="137"/>
      <c r="DZ254" s="137"/>
      <c r="EA254" s="137"/>
      <c r="EB254" s="137"/>
      <c r="EC254" s="137"/>
      <c r="ED254" s="137"/>
      <c r="EE254" s="137"/>
      <c r="EF254" s="137"/>
      <c r="EG254" s="137"/>
      <c r="EH254" s="137"/>
      <c r="EI254" s="137"/>
      <c r="EJ254" s="137"/>
      <c r="EK254" s="137"/>
      <c r="EL254" s="137"/>
      <c r="EM254" s="137"/>
      <c r="EN254" s="137"/>
      <c r="EO254" s="137"/>
      <c r="EP254" s="137"/>
      <c r="EQ254" s="137"/>
      <c r="ER254" s="137"/>
      <c r="ES254" s="137"/>
      <c r="ET254" s="137"/>
      <c r="EU254" s="137"/>
      <c r="EV254" s="137"/>
      <c r="EW254" s="137"/>
      <c r="EX254" s="137"/>
      <c r="EY254" s="137"/>
      <c r="EZ254" s="137"/>
      <c r="FA254" s="137"/>
      <c r="FB254" s="137"/>
      <c r="FC254" s="137"/>
      <c r="FD254" s="137"/>
      <c r="FE254" s="137"/>
      <c r="FF254" s="137"/>
      <c r="FG254" s="137"/>
      <c r="FH254" s="137"/>
      <c r="FI254" s="137"/>
      <c r="FJ254" s="137"/>
      <c r="FK254" s="137"/>
      <c r="FL254" s="137"/>
      <c r="FM254" s="137"/>
      <c r="FN254" s="137"/>
      <c r="FO254" s="137"/>
      <c r="FP254" s="137"/>
      <c r="FQ254" s="137"/>
      <c r="FR254" s="137"/>
      <c r="FS254" s="137"/>
      <c r="FT254" s="137"/>
      <c r="FU254" s="137"/>
      <c r="FV254" s="137"/>
      <c r="FW254" s="137"/>
      <c r="FX254" s="137"/>
      <c r="FY254" s="137"/>
      <c r="FZ254" s="137"/>
      <c r="GA254" s="137"/>
      <c r="GB254" s="137"/>
      <c r="GC254" s="137"/>
      <c r="GD254" s="137"/>
      <c r="GE254" s="137"/>
      <c r="GF254" s="137"/>
      <c r="GG254" s="137"/>
      <c r="GH254" s="137"/>
      <c r="GI254" s="137"/>
      <c r="GJ254" s="137"/>
      <c r="GK254" s="137"/>
      <c r="GL254" s="137"/>
      <c r="GM254" s="137"/>
      <c r="GN254" s="137"/>
      <c r="GO254" s="137"/>
      <c r="GP254" s="137"/>
      <c r="GQ254" s="137"/>
      <c r="GR254" s="137"/>
      <c r="GS254" s="137"/>
      <c r="GT254" s="137"/>
      <c r="GU254" s="137"/>
      <c r="GV254" s="137"/>
      <c r="GW254" s="137"/>
      <c r="GX254" s="137"/>
      <c r="GY254" s="137"/>
      <c r="GZ254" s="137"/>
      <c r="HA254" s="137"/>
      <c r="HB254" s="137"/>
      <c r="HC254" s="137"/>
      <c r="HD254" s="137"/>
      <c r="HE254" s="137"/>
      <c r="HF254" s="137"/>
      <c r="HG254" s="137"/>
      <c r="HH254" s="137"/>
      <c r="HI254" s="137"/>
      <c r="HJ254" s="137"/>
      <c r="HK254" s="137"/>
      <c r="HL254" s="137"/>
      <c r="HM254" s="137"/>
      <c r="HN254" s="137"/>
      <c r="HO254" s="137"/>
      <c r="HP254" s="137"/>
      <c r="HQ254" s="137"/>
      <c r="HR254" s="137"/>
      <c r="HS254" s="137"/>
      <c r="HT254" s="137"/>
      <c r="HU254" s="137"/>
      <c r="HV254" s="137"/>
      <c r="HW254" s="137"/>
      <c r="HX254" s="113"/>
      <c r="HY254" s="11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140" customFormat="1" ht="12.75">
      <c r="A255" s="1"/>
      <c r="B255" s="2"/>
      <c r="C255" s="2"/>
      <c r="D255" s="2"/>
      <c r="E255" s="1"/>
      <c r="F255" s="1"/>
      <c r="G255" s="1"/>
      <c r="H255" s="1"/>
      <c r="AR255" s="141"/>
      <c r="DU255" s="137"/>
      <c r="DV255" s="137"/>
      <c r="DW255" s="137"/>
      <c r="DX255" s="137"/>
      <c r="DY255" s="137"/>
      <c r="DZ255" s="137"/>
      <c r="EA255" s="137"/>
      <c r="EB255" s="137"/>
      <c r="EC255" s="137"/>
      <c r="ED255" s="137"/>
      <c r="EE255" s="137"/>
      <c r="EF255" s="137"/>
      <c r="EG255" s="137"/>
      <c r="EH255" s="137"/>
      <c r="EI255" s="137"/>
      <c r="EJ255" s="137"/>
      <c r="EK255" s="137"/>
      <c r="EL255" s="137"/>
      <c r="EM255" s="137"/>
      <c r="EN255" s="137"/>
      <c r="EO255" s="137"/>
      <c r="EP255" s="137"/>
      <c r="EQ255" s="137"/>
      <c r="ER255" s="137"/>
      <c r="ES255" s="137"/>
      <c r="ET255" s="137"/>
      <c r="EU255" s="137"/>
      <c r="EV255" s="137"/>
      <c r="EW255" s="137"/>
      <c r="EX255" s="137"/>
      <c r="EY255" s="137"/>
      <c r="EZ255" s="137"/>
      <c r="FA255" s="137"/>
      <c r="FB255" s="137"/>
      <c r="FC255" s="137"/>
      <c r="FD255" s="137"/>
      <c r="FE255" s="137"/>
      <c r="FF255" s="137"/>
      <c r="FG255" s="137"/>
      <c r="FH255" s="137"/>
      <c r="FI255" s="137"/>
      <c r="FJ255" s="137"/>
      <c r="FK255" s="137"/>
      <c r="FL255" s="137"/>
      <c r="FM255" s="137"/>
      <c r="FN255" s="137"/>
      <c r="FO255" s="137"/>
      <c r="FP255" s="137"/>
      <c r="FQ255" s="137"/>
      <c r="FR255" s="137"/>
      <c r="FS255" s="137"/>
      <c r="FT255" s="137"/>
      <c r="FU255" s="137"/>
      <c r="FV255" s="137"/>
      <c r="FW255" s="137"/>
      <c r="FX255" s="137"/>
      <c r="FY255" s="137"/>
      <c r="FZ255" s="137"/>
      <c r="GA255" s="137"/>
      <c r="GB255" s="137"/>
      <c r="GC255" s="137"/>
      <c r="GD255" s="137"/>
      <c r="GE255" s="137"/>
      <c r="GF255" s="137"/>
      <c r="GG255" s="137"/>
      <c r="GH255" s="137"/>
      <c r="GI255" s="137"/>
      <c r="GJ255" s="137"/>
      <c r="GK255" s="137"/>
      <c r="GL255" s="137"/>
      <c r="GM255" s="137"/>
      <c r="GN255" s="137"/>
      <c r="GO255" s="137"/>
      <c r="GP255" s="137"/>
      <c r="GQ255" s="137"/>
      <c r="GR255" s="137"/>
      <c r="GS255" s="137"/>
      <c r="GT255" s="137"/>
      <c r="GU255" s="137"/>
      <c r="GV255" s="137"/>
      <c r="GW255" s="137"/>
      <c r="GX255" s="137"/>
      <c r="GY255" s="137"/>
      <c r="GZ255" s="137"/>
      <c r="HA255" s="137"/>
      <c r="HB255" s="137"/>
      <c r="HC255" s="137"/>
      <c r="HD255" s="137"/>
      <c r="HE255" s="137"/>
      <c r="HF255" s="137"/>
      <c r="HG255" s="137"/>
      <c r="HH255" s="137"/>
      <c r="HI255" s="137"/>
      <c r="HJ255" s="137"/>
      <c r="HK255" s="137"/>
      <c r="HL255" s="137"/>
      <c r="HM255" s="137"/>
      <c r="HN255" s="137"/>
      <c r="HO255" s="137"/>
      <c r="HP255" s="137"/>
      <c r="HQ255" s="137"/>
      <c r="HR255" s="137"/>
      <c r="HS255" s="137"/>
      <c r="HT255" s="137"/>
      <c r="HU255" s="137"/>
      <c r="HV255" s="137"/>
      <c r="HW255" s="137"/>
      <c r="HX255" s="113"/>
      <c r="HY255" s="11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140" customFormat="1" ht="12.75">
      <c r="A256" s="1"/>
      <c r="B256" s="2"/>
      <c r="C256" s="2"/>
      <c r="D256" s="2"/>
      <c r="E256" s="1"/>
      <c r="F256" s="1"/>
      <c r="G256" s="1"/>
      <c r="H256" s="1"/>
      <c r="AR256" s="141"/>
      <c r="DU256" s="137"/>
      <c r="DV256" s="137"/>
      <c r="DW256" s="137"/>
      <c r="DX256" s="137"/>
      <c r="DY256" s="137"/>
      <c r="DZ256" s="137"/>
      <c r="EA256" s="137"/>
      <c r="EB256" s="137"/>
      <c r="EC256" s="137"/>
      <c r="ED256" s="137"/>
      <c r="EE256" s="137"/>
      <c r="EF256" s="137"/>
      <c r="EG256" s="137"/>
      <c r="EH256" s="137"/>
      <c r="EI256" s="137"/>
      <c r="EJ256" s="137"/>
      <c r="EK256" s="137"/>
      <c r="EL256" s="137"/>
      <c r="EM256" s="137"/>
      <c r="EN256" s="137"/>
      <c r="EO256" s="137"/>
      <c r="EP256" s="137"/>
      <c r="EQ256" s="137"/>
      <c r="ER256" s="137"/>
      <c r="ES256" s="137"/>
      <c r="ET256" s="137"/>
      <c r="EU256" s="137"/>
      <c r="EV256" s="137"/>
      <c r="EW256" s="137"/>
      <c r="EX256" s="137"/>
      <c r="EY256" s="137"/>
      <c r="EZ256" s="137"/>
      <c r="FA256" s="137"/>
      <c r="FB256" s="137"/>
      <c r="FC256" s="137"/>
      <c r="FD256" s="137"/>
      <c r="FE256" s="137"/>
      <c r="FF256" s="137"/>
      <c r="FG256" s="137"/>
      <c r="FH256" s="137"/>
      <c r="FI256" s="137"/>
      <c r="FJ256" s="137"/>
      <c r="FK256" s="137"/>
      <c r="FL256" s="137"/>
      <c r="FM256" s="137"/>
      <c r="FN256" s="137"/>
      <c r="FO256" s="137"/>
      <c r="FP256" s="137"/>
      <c r="FQ256" s="137"/>
      <c r="FR256" s="137"/>
      <c r="FS256" s="137"/>
      <c r="FT256" s="137"/>
      <c r="FU256" s="137"/>
      <c r="FV256" s="137"/>
      <c r="FW256" s="137"/>
      <c r="FX256" s="137"/>
      <c r="FY256" s="137"/>
      <c r="FZ256" s="137"/>
      <c r="GA256" s="137"/>
      <c r="GB256" s="137"/>
      <c r="GC256" s="137"/>
      <c r="GD256" s="137"/>
      <c r="GE256" s="137"/>
      <c r="GF256" s="137"/>
      <c r="GG256" s="137"/>
      <c r="GH256" s="137"/>
      <c r="GI256" s="137"/>
      <c r="GJ256" s="137"/>
      <c r="GK256" s="137"/>
      <c r="GL256" s="137"/>
      <c r="GM256" s="137"/>
      <c r="GN256" s="137"/>
      <c r="GO256" s="137"/>
      <c r="GP256" s="137"/>
      <c r="GQ256" s="137"/>
      <c r="GR256" s="137"/>
      <c r="GS256" s="137"/>
      <c r="GT256" s="137"/>
      <c r="GU256" s="137"/>
      <c r="GV256" s="137"/>
      <c r="GW256" s="137"/>
      <c r="GX256" s="137"/>
      <c r="GY256" s="137"/>
      <c r="GZ256" s="137"/>
      <c r="HA256" s="137"/>
      <c r="HB256" s="137"/>
      <c r="HC256" s="137"/>
      <c r="HD256" s="137"/>
      <c r="HE256" s="137"/>
      <c r="HF256" s="137"/>
      <c r="HG256" s="137"/>
      <c r="HH256" s="137"/>
      <c r="HI256" s="137"/>
      <c r="HJ256" s="137"/>
      <c r="HK256" s="137"/>
      <c r="HL256" s="137"/>
      <c r="HM256" s="137"/>
      <c r="HN256" s="137"/>
      <c r="HO256" s="137"/>
      <c r="HP256" s="137"/>
      <c r="HQ256" s="137"/>
      <c r="HR256" s="137"/>
      <c r="HS256" s="137"/>
      <c r="HT256" s="137"/>
      <c r="HU256" s="137"/>
      <c r="HV256" s="137"/>
      <c r="HW256" s="137"/>
      <c r="HX256" s="113"/>
      <c r="HY256" s="11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140" customFormat="1" ht="12.75">
      <c r="A257" s="1"/>
      <c r="B257" s="2"/>
      <c r="C257" s="2"/>
      <c r="D257" s="2"/>
      <c r="E257" s="1"/>
      <c r="F257" s="1"/>
      <c r="G257" s="1"/>
      <c r="H257" s="1"/>
      <c r="AR257" s="141"/>
      <c r="DU257" s="137"/>
      <c r="DV257" s="137"/>
      <c r="DW257" s="137"/>
      <c r="DX257" s="137"/>
      <c r="DY257" s="137"/>
      <c r="DZ257" s="137"/>
      <c r="EA257" s="137"/>
      <c r="EB257" s="137"/>
      <c r="EC257" s="137"/>
      <c r="ED257" s="137"/>
      <c r="EE257" s="137"/>
      <c r="EF257" s="137"/>
      <c r="EG257" s="137"/>
      <c r="EH257" s="137"/>
      <c r="EI257" s="137"/>
      <c r="EJ257" s="137"/>
      <c r="EK257" s="137"/>
      <c r="EL257" s="137"/>
      <c r="EM257" s="137"/>
      <c r="EN257" s="137"/>
      <c r="EO257" s="137"/>
      <c r="EP257" s="137"/>
      <c r="EQ257" s="137"/>
      <c r="ER257" s="137"/>
      <c r="ES257" s="137"/>
      <c r="ET257" s="137"/>
      <c r="EU257" s="137"/>
      <c r="EV257" s="137"/>
      <c r="EW257" s="137"/>
      <c r="EX257" s="137"/>
      <c r="EY257" s="137"/>
      <c r="EZ257" s="137"/>
      <c r="FA257" s="137"/>
      <c r="FB257" s="137"/>
      <c r="FC257" s="137"/>
      <c r="FD257" s="137"/>
      <c r="FE257" s="137"/>
      <c r="FF257" s="137"/>
      <c r="FG257" s="137"/>
      <c r="FH257" s="137"/>
      <c r="FI257" s="137"/>
      <c r="FJ257" s="137"/>
      <c r="FK257" s="137"/>
      <c r="FL257" s="137"/>
      <c r="FM257" s="137"/>
      <c r="FN257" s="137"/>
      <c r="FO257" s="137"/>
      <c r="FP257" s="137"/>
      <c r="FQ257" s="137"/>
      <c r="FR257" s="137"/>
      <c r="FS257" s="137"/>
      <c r="FT257" s="137"/>
      <c r="FU257" s="137"/>
      <c r="FV257" s="137"/>
      <c r="FW257" s="137"/>
      <c r="FX257" s="137"/>
      <c r="FY257" s="137"/>
      <c r="FZ257" s="137"/>
      <c r="GA257" s="137"/>
      <c r="GB257" s="137"/>
      <c r="GC257" s="137"/>
      <c r="GD257" s="137"/>
      <c r="GE257" s="137"/>
      <c r="GF257" s="137"/>
      <c r="GG257" s="137"/>
      <c r="GH257" s="137"/>
      <c r="GI257" s="137"/>
      <c r="GJ257" s="137"/>
      <c r="GK257" s="137"/>
      <c r="GL257" s="137"/>
      <c r="GM257" s="137"/>
      <c r="GN257" s="137"/>
      <c r="GO257" s="137"/>
      <c r="GP257" s="137"/>
      <c r="GQ257" s="137"/>
      <c r="GR257" s="137"/>
      <c r="GS257" s="137"/>
      <c r="GT257" s="137"/>
      <c r="GU257" s="137"/>
      <c r="GV257" s="137"/>
      <c r="GW257" s="137"/>
      <c r="GX257" s="137"/>
      <c r="GY257" s="137"/>
      <c r="GZ257" s="137"/>
      <c r="HA257" s="137"/>
      <c r="HB257" s="137"/>
      <c r="HC257" s="137"/>
      <c r="HD257" s="137"/>
      <c r="HE257" s="137"/>
      <c r="HF257" s="137"/>
      <c r="HG257" s="137"/>
      <c r="HH257" s="137"/>
      <c r="HI257" s="137"/>
      <c r="HJ257" s="137"/>
      <c r="HK257" s="137"/>
      <c r="HL257" s="137"/>
      <c r="HM257" s="137"/>
      <c r="HN257" s="137"/>
      <c r="HO257" s="137"/>
      <c r="HP257" s="137"/>
      <c r="HQ257" s="137"/>
      <c r="HR257" s="137"/>
      <c r="HS257" s="137"/>
      <c r="HT257" s="137"/>
      <c r="HU257" s="137"/>
      <c r="HV257" s="137"/>
      <c r="HW257" s="137"/>
      <c r="HX257" s="113"/>
      <c r="HY257" s="11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140" customFormat="1" ht="12.75">
      <c r="A258" s="1"/>
      <c r="B258" s="2"/>
      <c r="C258" s="2"/>
      <c r="D258" s="2"/>
      <c r="E258" s="1"/>
      <c r="F258" s="1"/>
      <c r="G258" s="1"/>
      <c r="H258" s="1"/>
      <c r="AR258" s="141"/>
      <c r="DU258" s="137"/>
      <c r="DV258" s="137"/>
      <c r="DW258" s="137"/>
      <c r="DX258" s="137"/>
      <c r="DY258" s="137"/>
      <c r="DZ258" s="137"/>
      <c r="EA258" s="137"/>
      <c r="EB258" s="137"/>
      <c r="EC258" s="137"/>
      <c r="ED258" s="137"/>
      <c r="EE258" s="137"/>
      <c r="EF258" s="137"/>
      <c r="EG258" s="137"/>
      <c r="EH258" s="137"/>
      <c r="EI258" s="137"/>
      <c r="EJ258" s="137"/>
      <c r="EK258" s="137"/>
      <c r="EL258" s="137"/>
      <c r="EM258" s="137"/>
      <c r="EN258" s="137"/>
      <c r="EO258" s="137"/>
      <c r="EP258" s="137"/>
      <c r="EQ258" s="137"/>
      <c r="ER258" s="137"/>
      <c r="ES258" s="137"/>
      <c r="ET258" s="137"/>
      <c r="EU258" s="137"/>
      <c r="EV258" s="137"/>
      <c r="EW258" s="137"/>
      <c r="EX258" s="137"/>
      <c r="EY258" s="137"/>
      <c r="EZ258" s="137"/>
      <c r="FA258" s="137"/>
      <c r="FB258" s="137"/>
      <c r="FC258" s="137"/>
      <c r="FD258" s="137"/>
      <c r="FE258" s="137"/>
      <c r="FF258" s="137"/>
      <c r="FG258" s="137"/>
      <c r="FH258" s="137"/>
      <c r="FI258" s="137"/>
      <c r="FJ258" s="137"/>
      <c r="FK258" s="137"/>
      <c r="FL258" s="137"/>
      <c r="FM258" s="137"/>
      <c r="FN258" s="137"/>
      <c r="FO258" s="137"/>
      <c r="FP258" s="137"/>
      <c r="FQ258" s="137"/>
      <c r="FR258" s="137"/>
      <c r="FS258" s="137"/>
      <c r="FT258" s="137"/>
      <c r="FU258" s="137"/>
      <c r="FV258" s="137"/>
      <c r="FW258" s="137"/>
      <c r="FX258" s="137"/>
      <c r="FY258" s="137"/>
      <c r="FZ258" s="137"/>
      <c r="GA258" s="137"/>
      <c r="GB258" s="137"/>
      <c r="GC258" s="137"/>
      <c r="GD258" s="137"/>
      <c r="GE258" s="137"/>
      <c r="GF258" s="137"/>
      <c r="GG258" s="137"/>
      <c r="GH258" s="137"/>
      <c r="GI258" s="137"/>
      <c r="GJ258" s="137"/>
      <c r="GK258" s="137"/>
      <c r="GL258" s="137"/>
      <c r="GM258" s="137"/>
      <c r="GN258" s="137"/>
      <c r="GO258" s="137"/>
      <c r="GP258" s="137"/>
      <c r="GQ258" s="137"/>
      <c r="GR258" s="137"/>
      <c r="GS258" s="137"/>
      <c r="GT258" s="137"/>
      <c r="GU258" s="137"/>
      <c r="GV258" s="137"/>
      <c r="GW258" s="137"/>
      <c r="GX258" s="137"/>
      <c r="GY258" s="137"/>
      <c r="GZ258" s="137"/>
      <c r="HA258" s="137"/>
      <c r="HB258" s="137"/>
      <c r="HC258" s="137"/>
      <c r="HD258" s="137"/>
      <c r="HE258" s="137"/>
      <c r="HF258" s="137"/>
      <c r="HG258" s="137"/>
      <c r="HH258" s="137"/>
      <c r="HI258" s="137"/>
      <c r="HJ258" s="137"/>
      <c r="HK258" s="137"/>
      <c r="HL258" s="137"/>
      <c r="HM258" s="137"/>
      <c r="HN258" s="137"/>
      <c r="HO258" s="137"/>
      <c r="HP258" s="137"/>
      <c r="HQ258" s="137"/>
      <c r="HR258" s="137"/>
      <c r="HS258" s="137"/>
      <c r="HT258" s="137"/>
      <c r="HU258" s="137"/>
      <c r="HV258" s="137"/>
      <c r="HW258" s="137"/>
      <c r="HX258" s="113"/>
      <c r="HY258" s="11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140" customFormat="1" ht="12.75">
      <c r="A259" s="1"/>
      <c r="B259" s="2"/>
      <c r="C259" s="2"/>
      <c r="D259" s="2"/>
      <c r="E259" s="1"/>
      <c r="F259" s="1"/>
      <c r="G259" s="1"/>
      <c r="H259" s="1"/>
      <c r="AR259" s="141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  <c r="HF259" s="137"/>
      <c r="HG259" s="137"/>
      <c r="HH259" s="137"/>
      <c r="HI259" s="137"/>
      <c r="HJ259" s="137"/>
      <c r="HK259" s="137"/>
      <c r="HL259" s="137"/>
      <c r="HM259" s="137"/>
      <c r="HN259" s="137"/>
      <c r="HO259" s="137"/>
      <c r="HP259" s="137"/>
      <c r="HQ259" s="137"/>
      <c r="HR259" s="137"/>
      <c r="HS259" s="137"/>
      <c r="HT259" s="137"/>
      <c r="HU259" s="137"/>
      <c r="HV259" s="137"/>
      <c r="HW259" s="137"/>
      <c r="HX259" s="113"/>
      <c r="HY259" s="11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140" customFormat="1" ht="12.75">
      <c r="A260" s="1"/>
      <c r="B260" s="2"/>
      <c r="C260" s="2"/>
      <c r="D260" s="2"/>
      <c r="E260" s="1"/>
      <c r="F260" s="1"/>
      <c r="G260" s="1"/>
      <c r="H260" s="1"/>
      <c r="AR260" s="141"/>
      <c r="DU260" s="137"/>
      <c r="DV260" s="137"/>
      <c r="DW260" s="137"/>
      <c r="DX260" s="137"/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/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37"/>
      <c r="EY260" s="137"/>
      <c r="EZ260" s="137"/>
      <c r="FA260" s="137"/>
      <c r="FB260" s="137"/>
      <c r="FC260" s="137"/>
      <c r="FD260" s="137"/>
      <c r="FE260" s="137"/>
      <c r="FF260" s="137"/>
      <c r="FG260" s="137"/>
      <c r="FH260" s="137"/>
      <c r="FI260" s="137"/>
      <c r="FJ260" s="137"/>
      <c r="FK260" s="137"/>
      <c r="FL260" s="137"/>
      <c r="FM260" s="137"/>
      <c r="FN260" s="137"/>
      <c r="FO260" s="137"/>
      <c r="FP260" s="137"/>
      <c r="FQ260" s="137"/>
      <c r="FR260" s="137"/>
      <c r="FS260" s="137"/>
      <c r="FT260" s="137"/>
      <c r="FU260" s="137"/>
      <c r="FV260" s="137"/>
      <c r="FW260" s="137"/>
      <c r="FX260" s="137"/>
      <c r="FY260" s="137"/>
      <c r="FZ260" s="137"/>
      <c r="GA260" s="137"/>
      <c r="GB260" s="137"/>
      <c r="GC260" s="137"/>
      <c r="GD260" s="137"/>
      <c r="GE260" s="137"/>
      <c r="GF260" s="137"/>
      <c r="GG260" s="137"/>
      <c r="GH260" s="137"/>
      <c r="GI260" s="137"/>
      <c r="GJ260" s="137"/>
      <c r="GK260" s="137"/>
      <c r="GL260" s="137"/>
      <c r="GM260" s="137"/>
      <c r="GN260" s="137"/>
      <c r="GO260" s="137"/>
      <c r="GP260" s="137"/>
      <c r="GQ260" s="137"/>
      <c r="GR260" s="137"/>
      <c r="GS260" s="137"/>
      <c r="GT260" s="137"/>
      <c r="GU260" s="137"/>
      <c r="GV260" s="137"/>
      <c r="GW260" s="137"/>
      <c r="GX260" s="137"/>
      <c r="GY260" s="137"/>
      <c r="GZ260" s="137"/>
      <c r="HA260" s="137"/>
      <c r="HB260" s="137"/>
      <c r="HC260" s="137"/>
      <c r="HD260" s="137"/>
      <c r="HE260" s="137"/>
      <c r="HF260" s="137"/>
      <c r="HG260" s="137"/>
      <c r="HH260" s="137"/>
      <c r="HI260" s="137"/>
      <c r="HJ260" s="137"/>
      <c r="HK260" s="137"/>
      <c r="HL260" s="137"/>
      <c r="HM260" s="137"/>
      <c r="HN260" s="137"/>
      <c r="HO260" s="137"/>
      <c r="HP260" s="137"/>
      <c r="HQ260" s="137"/>
      <c r="HR260" s="137"/>
      <c r="HS260" s="137"/>
      <c r="HT260" s="137"/>
      <c r="HU260" s="137"/>
      <c r="HV260" s="137"/>
      <c r="HW260" s="137"/>
      <c r="HX260" s="113"/>
      <c r="HY260" s="11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140" customFormat="1" ht="12.75">
      <c r="A261" s="1"/>
      <c r="B261" s="2"/>
      <c r="C261" s="2"/>
      <c r="D261" s="2"/>
      <c r="E261" s="1"/>
      <c r="F261" s="1"/>
      <c r="G261" s="1"/>
      <c r="H261" s="1"/>
      <c r="AR261" s="141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13"/>
      <c r="HY261" s="11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140" customFormat="1" ht="12.75">
      <c r="A262" s="1"/>
      <c r="B262" s="2"/>
      <c r="C262" s="2"/>
      <c r="D262" s="2"/>
      <c r="E262" s="1"/>
      <c r="F262" s="1"/>
      <c r="G262" s="1"/>
      <c r="H262" s="1"/>
      <c r="AR262" s="141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13"/>
      <c r="HY262" s="11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140" customFormat="1" ht="12.75">
      <c r="A263" s="1"/>
      <c r="B263" s="2"/>
      <c r="C263" s="2"/>
      <c r="D263" s="2"/>
      <c r="E263" s="1"/>
      <c r="F263" s="1"/>
      <c r="G263" s="1"/>
      <c r="H263" s="1"/>
      <c r="AR263" s="141"/>
      <c r="DU263" s="137"/>
      <c r="DV263" s="137"/>
      <c r="DW263" s="137"/>
      <c r="DX263" s="137"/>
      <c r="DY263" s="137"/>
      <c r="DZ263" s="137"/>
      <c r="EA263" s="137"/>
      <c r="EB263" s="137"/>
      <c r="EC263" s="137"/>
      <c r="ED263" s="137"/>
      <c r="EE263" s="137"/>
      <c r="EF263" s="137"/>
      <c r="EG263" s="137"/>
      <c r="EH263" s="137"/>
      <c r="EI263" s="137"/>
      <c r="EJ263" s="137"/>
      <c r="EK263" s="137"/>
      <c r="EL263" s="137"/>
      <c r="EM263" s="137"/>
      <c r="EN263" s="137"/>
      <c r="EO263" s="137"/>
      <c r="EP263" s="137"/>
      <c r="EQ263" s="137"/>
      <c r="ER263" s="137"/>
      <c r="ES263" s="137"/>
      <c r="ET263" s="137"/>
      <c r="EU263" s="137"/>
      <c r="EV263" s="137"/>
      <c r="EW263" s="137"/>
      <c r="EX263" s="137"/>
      <c r="EY263" s="137"/>
      <c r="EZ263" s="137"/>
      <c r="FA263" s="137"/>
      <c r="FB263" s="137"/>
      <c r="FC263" s="137"/>
      <c r="FD263" s="137"/>
      <c r="FE263" s="137"/>
      <c r="FF263" s="137"/>
      <c r="FG263" s="137"/>
      <c r="FH263" s="137"/>
      <c r="FI263" s="137"/>
      <c r="FJ263" s="137"/>
      <c r="FK263" s="137"/>
      <c r="FL263" s="137"/>
      <c r="FM263" s="137"/>
      <c r="FN263" s="137"/>
      <c r="FO263" s="137"/>
      <c r="FP263" s="137"/>
      <c r="FQ263" s="137"/>
      <c r="FR263" s="137"/>
      <c r="FS263" s="137"/>
      <c r="FT263" s="137"/>
      <c r="FU263" s="137"/>
      <c r="FV263" s="137"/>
      <c r="FW263" s="137"/>
      <c r="FX263" s="137"/>
      <c r="FY263" s="137"/>
      <c r="FZ263" s="137"/>
      <c r="GA263" s="137"/>
      <c r="GB263" s="137"/>
      <c r="GC263" s="137"/>
      <c r="GD263" s="137"/>
      <c r="GE263" s="137"/>
      <c r="GF263" s="137"/>
      <c r="GG263" s="137"/>
      <c r="GH263" s="137"/>
      <c r="GI263" s="137"/>
      <c r="GJ263" s="137"/>
      <c r="GK263" s="137"/>
      <c r="GL263" s="137"/>
      <c r="GM263" s="137"/>
      <c r="GN263" s="137"/>
      <c r="GO263" s="137"/>
      <c r="GP263" s="137"/>
      <c r="GQ263" s="137"/>
      <c r="GR263" s="137"/>
      <c r="GS263" s="137"/>
      <c r="GT263" s="137"/>
      <c r="GU263" s="137"/>
      <c r="GV263" s="137"/>
      <c r="GW263" s="137"/>
      <c r="GX263" s="137"/>
      <c r="GY263" s="137"/>
      <c r="GZ263" s="137"/>
      <c r="HA263" s="137"/>
      <c r="HB263" s="137"/>
      <c r="HC263" s="137"/>
      <c r="HD263" s="137"/>
      <c r="HE263" s="137"/>
      <c r="HF263" s="137"/>
      <c r="HG263" s="137"/>
      <c r="HH263" s="137"/>
      <c r="HI263" s="137"/>
      <c r="HJ263" s="137"/>
      <c r="HK263" s="137"/>
      <c r="HL263" s="137"/>
      <c r="HM263" s="137"/>
      <c r="HN263" s="137"/>
      <c r="HO263" s="137"/>
      <c r="HP263" s="137"/>
      <c r="HQ263" s="137"/>
      <c r="HR263" s="137"/>
      <c r="HS263" s="137"/>
      <c r="HT263" s="137"/>
      <c r="HU263" s="137"/>
      <c r="HV263" s="137"/>
      <c r="HW263" s="137"/>
      <c r="HX263" s="113"/>
      <c r="HY263" s="11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140" customFormat="1" ht="12.75">
      <c r="A264" s="1"/>
      <c r="B264" s="2"/>
      <c r="C264" s="2"/>
      <c r="D264" s="2"/>
      <c r="E264" s="1"/>
      <c r="F264" s="1"/>
      <c r="G264" s="1"/>
      <c r="H264" s="1"/>
      <c r="AR264" s="141"/>
      <c r="DU264" s="137"/>
      <c r="DV264" s="137"/>
      <c r="DW264" s="137"/>
      <c r="DX264" s="137"/>
      <c r="DY264" s="137"/>
      <c r="DZ264" s="137"/>
      <c r="EA264" s="137"/>
      <c r="EB264" s="137"/>
      <c r="EC264" s="137"/>
      <c r="ED264" s="137"/>
      <c r="EE264" s="137"/>
      <c r="EF264" s="137"/>
      <c r="EG264" s="137"/>
      <c r="EH264" s="137"/>
      <c r="EI264" s="137"/>
      <c r="EJ264" s="137"/>
      <c r="EK264" s="137"/>
      <c r="EL264" s="137"/>
      <c r="EM264" s="137"/>
      <c r="EN264" s="137"/>
      <c r="EO264" s="137"/>
      <c r="EP264" s="137"/>
      <c r="EQ264" s="137"/>
      <c r="ER264" s="137"/>
      <c r="ES264" s="137"/>
      <c r="ET264" s="137"/>
      <c r="EU264" s="137"/>
      <c r="EV264" s="137"/>
      <c r="EW264" s="137"/>
      <c r="EX264" s="137"/>
      <c r="EY264" s="137"/>
      <c r="EZ264" s="137"/>
      <c r="FA264" s="137"/>
      <c r="FB264" s="137"/>
      <c r="FC264" s="137"/>
      <c r="FD264" s="137"/>
      <c r="FE264" s="137"/>
      <c r="FF264" s="137"/>
      <c r="FG264" s="137"/>
      <c r="FH264" s="137"/>
      <c r="FI264" s="137"/>
      <c r="FJ264" s="137"/>
      <c r="FK264" s="137"/>
      <c r="FL264" s="137"/>
      <c r="FM264" s="137"/>
      <c r="FN264" s="137"/>
      <c r="FO264" s="137"/>
      <c r="FP264" s="137"/>
      <c r="FQ264" s="137"/>
      <c r="FR264" s="137"/>
      <c r="FS264" s="137"/>
      <c r="FT264" s="137"/>
      <c r="FU264" s="137"/>
      <c r="FV264" s="137"/>
      <c r="FW264" s="137"/>
      <c r="FX264" s="137"/>
      <c r="FY264" s="137"/>
      <c r="FZ264" s="137"/>
      <c r="GA264" s="137"/>
      <c r="GB264" s="137"/>
      <c r="GC264" s="137"/>
      <c r="GD264" s="137"/>
      <c r="GE264" s="137"/>
      <c r="GF264" s="137"/>
      <c r="GG264" s="137"/>
      <c r="GH264" s="137"/>
      <c r="GI264" s="137"/>
      <c r="GJ264" s="137"/>
      <c r="GK264" s="137"/>
      <c r="GL264" s="137"/>
      <c r="GM264" s="137"/>
      <c r="GN264" s="137"/>
      <c r="GO264" s="137"/>
      <c r="GP264" s="137"/>
      <c r="GQ264" s="137"/>
      <c r="GR264" s="137"/>
      <c r="GS264" s="137"/>
      <c r="GT264" s="137"/>
      <c r="GU264" s="137"/>
      <c r="GV264" s="137"/>
      <c r="GW264" s="137"/>
      <c r="GX264" s="137"/>
      <c r="GY264" s="137"/>
      <c r="GZ264" s="137"/>
      <c r="HA264" s="137"/>
      <c r="HB264" s="137"/>
      <c r="HC264" s="137"/>
      <c r="HD264" s="137"/>
      <c r="HE264" s="137"/>
      <c r="HF264" s="137"/>
      <c r="HG264" s="137"/>
      <c r="HH264" s="137"/>
      <c r="HI264" s="137"/>
      <c r="HJ264" s="137"/>
      <c r="HK264" s="137"/>
      <c r="HL264" s="137"/>
      <c r="HM264" s="137"/>
      <c r="HN264" s="137"/>
      <c r="HO264" s="137"/>
      <c r="HP264" s="137"/>
      <c r="HQ264" s="137"/>
      <c r="HR264" s="137"/>
      <c r="HS264" s="137"/>
      <c r="HT264" s="137"/>
      <c r="HU264" s="137"/>
      <c r="HV264" s="137"/>
      <c r="HW264" s="137"/>
      <c r="HX264" s="113"/>
      <c r="HY264" s="11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140" customFormat="1" ht="12.75">
      <c r="A265" s="1"/>
      <c r="B265" s="2"/>
      <c r="C265" s="2"/>
      <c r="D265" s="2"/>
      <c r="E265" s="1"/>
      <c r="F265" s="1"/>
      <c r="G265" s="1"/>
      <c r="H265" s="1"/>
      <c r="AR265" s="141"/>
      <c r="DU265" s="137"/>
      <c r="DV265" s="137"/>
      <c r="DW265" s="137"/>
      <c r="DX265" s="137"/>
      <c r="DY265" s="137"/>
      <c r="DZ265" s="137"/>
      <c r="EA265" s="137"/>
      <c r="EB265" s="137"/>
      <c r="EC265" s="137"/>
      <c r="ED265" s="137"/>
      <c r="EE265" s="137"/>
      <c r="EF265" s="137"/>
      <c r="EG265" s="137"/>
      <c r="EH265" s="137"/>
      <c r="EI265" s="137"/>
      <c r="EJ265" s="137"/>
      <c r="EK265" s="137"/>
      <c r="EL265" s="137"/>
      <c r="EM265" s="137"/>
      <c r="EN265" s="137"/>
      <c r="EO265" s="137"/>
      <c r="EP265" s="137"/>
      <c r="EQ265" s="137"/>
      <c r="ER265" s="137"/>
      <c r="ES265" s="137"/>
      <c r="ET265" s="137"/>
      <c r="EU265" s="137"/>
      <c r="EV265" s="137"/>
      <c r="EW265" s="137"/>
      <c r="EX265" s="137"/>
      <c r="EY265" s="137"/>
      <c r="EZ265" s="137"/>
      <c r="FA265" s="137"/>
      <c r="FB265" s="137"/>
      <c r="FC265" s="137"/>
      <c r="FD265" s="137"/>
      <c r="FE265" s="137"/>
      <c r="FF265" s="137"/>
      <c r="FG265" s="137"/>
      <c r="FH265" s="137"/>
      <c r="FI265" s="137"/>
      <c r="FJ265" s="137"/>
      <c r="FK265" s="137"/>
      <c r="FL265" s="137"/>
      <c r="FM265" s="137"/>
      <c r="FN265" s="137"/>
      <c r="FO265" s="137"/>
      <c r="FP265" s="137"/>
      <c r="FQ265" s="137"/>
      <c r="FR265" s="137"/>
      <c r="FS265" s="137"/>
      <c r="FT265" s="137"/>
      <c r="FU265" s="137"/>
      <c r="FV265" s="137"/>
      <c r="FW265" s="137"/>
      <c r="FX265" s="137"/>
      <c r="FY265" s="137"/>
      <c r="FZ265" s="137"/>
      <c r="GA265" s="137"/>
      <c r="GB265" s="137"/>
      <c r="GC265" s="137"/>
      <c r="GD265" s="137"/>
      <c r="GE265" s="137"/>
      <c r="GF265" s="137"/>
      <c r="GG265" s="137"/>
      <c r="GH265" s="137"/>
      <c r="GI265" s="137"/>
      <c r="GJ265" s="137"/>
      <c r="GK265" s="137"/>
      <c r="GL265" s="137"/>
      <c r="GM265" s="137"/>
      <c r="GN265" s="137"/>
      <c r="GO265" s="137"/>
      <c r="GP265" s="137"/>
      <c r="GQ265" s="137"/>
      <c r="GR265" s="137"/>
      <c r="GS265" s="137"/>
      <c r="GT265" s="137"/>
      <c r="GU265" s="137"/>
      <c r="GV265" s="137"/>
      <c r="GW265" s="137"/>
      <c r="GX265" s="137"/>
      <c r="GY265" s="137"/>
      <c r="GZ265" s="137"/>
      <c r="HA265" s="137"/>
      <c r="HB265" s="137"/>
      <c r="HC265" s="137"/>
      <c r="HD265" s="137"/>
      <c r="HE265" s="137"/>
      <c r="HF265" s="137"/>
      <c r="HG265" s="137"/>
      <c r="HH265" s="137"/>
      <c r="HI265" s="137"/>
      <c r="HJ265" s="137"/>
      <c r="HK265" s="137"/>
      <c r="HL265" s="137"/>
      <c r="HM265" s="137"/>
      <c r="HN265" s="137"/>
      <c r="HO265" s="137"/>
      <c r="HP265" s="137"/>
      <c r="HQ265" s="137"/>
      <c r="HR265" s="137"/>
      <c r="HS265" s="137"/>
      <c r="HT265" s="137"/>
      <c r="HU265" s="137"/>
      <c r="HV265" s="137"/>
      <c r="HW265" s="137"/>
      <c r="HX265" s="113"/>
      <c r="HY265" s="11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140" customFormat="1" ht="12.75">
      <c r="A266" s="1"/>
      <c r="B266" s="2"/>
      <c r="C266" s="2"/>
      <c r="D266" s="2"/>
      <c r="E266" s="1"/>
      <c r="F266" s="1"/>
      <c r="G266" s="1"/>
      <c r="H266" s="1"/>
      <c r="AR266" s="141"/>
      <c r="DU266" s="137"/>
      <c r="DV266" s="137"/>
      <c r="DW266" s="137"/>
      <c r="DX266" s="137"/>
      <c r="DY266" s="137"/>
      <c r="DZ266" s="137"/>
      <c r="EA266" s="137"/>
      <c r="EB266" s="137"/>
      <c r="EC266" s="137"/>
      <c r="ED266" s="137"/>
      <c r="EE266" s="137"/>
      <c r="EF266" s="137"/>
      <c r="EG266" s="137"/>
      <c r="EH266" s="137"/>
      <c r="EI266" s="137"/>
      <c r="EJ266" s="137"/>
      <c r="EK266" s="137"/>
      <c r="EL266" s="137"/>
      <c r="EM266" s="137"/>
      <c r="EN266" s="137"/>
      <c r="EO266" s="137"/>
      <c r="EP266" s="137"/>
      <c r="EQ266" s="137"/>
      <c r="ER266" s="137"/>
      <c r="ES266" s="137"/>
      <c r="ET266" s="137"/>
      <c r="EU266" s="137"/>
      <c r="EV266" s="137"/>
      <c r="EW266" s="137"/>
      <c r="EX266" s="137"/>
      <c r="EY266" s="137"/>
      <c r="EZ266" s="137"/>
      <c r="FA266" s="137"/>
      <c r="FB266" s="137"/>
      <c r="FC266" s="137"/>
      <c r="FD266" s="137"/>
      <c r="FE266" s="137"/>
      <c r="FF266" s="137"/>
      <c r="FG266" s="137"/>
      <c r="FH266" s="137"/>
      <c r="FI266" s="137"/>
      <c r="FJ266" s="137"/>
      <c r="FK266" s="137"/>
      <c r="FL266" s="137"/>
      <c r="FM266" s="137"/>
      <c r="FN266" s="137"/>
      <c r="FO266" s="137"/>
      <c r="FP266" s="137"/>
      <c r="FQ266" s="137"/>
      <c r="FR266" s="137"/>
      <c r="FS266" s="137"/>
      <c r="FT266" s="137"/>
      <c r="FU266" s="137"/>
      <c r="FV266" s="137"/>
      <c r="FW266" s="137"/>
      <c r="FX266" s="137"/>
      <c r="FY266" s="137"/>
      <c r="FZ266" s="137"/>
      <c r="GA266" s="137"/>
      <c r="GB266" s="137"/>
      <c r="GC266" s="137"/>
      <c r="GD266" s="137"/>
      <c r="GE266" s="137"/>
      <c r="GF266" s="137"/>
      <c r="GG266" s="137"/>
      <c r="GH266" s="137"/>
      <c r="GI266" s="137"/>
      <c r="GJ266" s="137"/>
      <c r="GK266" s="137"/>
      <c r="GL266" s="137"/>
      <c r="GM266" s="137"/>
      <c r="GN266" s="137"/>
      <c r="GO266" s="137"/>
      <c r="GP266" s="137"/>
      <c r="GQ266" s="137"/>
      <c r="GR266" s="137"/>
      <c r="GS266" s="137"/>
      <c r="GT266" s="137"/>
      <c r="GU266" s="137"/>
      <c r="GV266" s="137"/>
      <c r="GW266" s="137"/>
      <c r="GX266" s="137"/>
      <c r="GY266" s="137"/>
      <c r="GZ266" s="137"/>
      <c r="HA266" s="137"/>
      <c r="HB266" s="137"/>
      <c r="HC266" s="137"/>
      <c r="HD266" s="137"/>
      <c r="HE266" s="137"/>
      <c r="HF266" s="137"/>
      <c r="HG266" s="137"/>
      <c r="HH266" s="137"/>
      <c r="HI266" s="137"/>
      <c r="HJ266" s="137"/>
      <c r="HK266" s="137"/>
      <c r="HL266" s="137"/>
      <c r="HM266" s="137"/>
      <c r="HN266" s="137"/>
      <c r="HO266" s="137"/>
      <c r="HP266" s="137"/>
      <c r="HQ266" s="137"/>
      <c r="HR266" s="137"/>
      <c r="HS266" s="137"/>
      <c r="HT266" s="137"/>
      <c r="HU266" s="137"/>
      <c r="HV266" s="137"/>
      <c r="HW266" s="137"/>
      <c r="HX266" s="113"/>
      <c r="HY266" s="11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140" customFormat="1" ht="12.75">
      <c r="A267" s="1"/>
      <c r="B267" s="2"/>
      <c r="C267" s="2"/>
      <c r="D267" s="2"/>
      <c r="E267" s="1"/>
      <c r="F267" s="1"/>
      <c r="G267" s="1"/>
      <c r="H267" s="1"/>
      <c r="AR267" s="141"/>
      <c r="DU267" s="137"/>
      <c r="DV267" s="137"/>
      <c r="DW267" s="137"/>
      <c r="DX267" s="137"/>
      <c r="DY267" s="137"/>
      <c r="DZ267" s="137"/>
      <c r="EA267" s="137"/>
      <c r="EB267" s="137"/>
      <c r="EC267" s="137"/>
      <c r="ED267" s="137"/>
      <c r="EE267" s="137"/>
      <c r="EF267" s="137"/>
      <c r="EG267" s="137"/>
      <c r="EH267" s="137"/>
      <c r="EI267" s="137"/>
      <c r="EJ267" s="137"/>
      <c r="EK267" s="137"/>
      <c r="EL267" s="137"/>
      <c r="EM267" s="137"/>
      <c r="EN267" s="137"/>
      <c r="EO267" s="137"/>
      <c r="EP267" s="137"/>
      <c r="EQ267" s="137"/>
      <c r="ER267" s="137"/>
      <c r="ES267" s="137"/>
      <c r="ET267" s="137"/>
      <c r="EU267" s="137"/>
      <c r="EV267" s="137"/>
      <c r="EW267" s="137"/>
      <c r="EX267" s="137"/>
      <c r="EY267" s="137"/>
      <c r="EZ267" s="137"/>
      <c r="FA267" s="137"/>
      <c r="FB267" s="137"/>
      <c r="FC267" s="137"/>
      <c r="FD267" s="137"/>
      <c r="FE267" s="137"/>
      <c r="FF267" s="137"/>
      <c r="FG267" s="137"/>
      <c r="FH267" s="137"/>
      <c r="FI267" s="137"/>
      <c r="FJ267" s="137"/>
      <c r="FK267" s="137"/>
      <c r="FL267" s="137"/>
      <c r="FM267" s="137"/>
      <c r="FN267" s="137"/>
      <c r="FO267" s="137"/>
      <c r="FP267" s="137"/>
      <c r="FQ267" s="137"/>
      <c r="FR267" s="137"/>
      <c r="FS267" s="137"/>
      <c r="FT267" s="137"/>
      <c r="FU267" s="137"/>
      <c r="FV267" s="137"/>
      <c r="FW267" s="137"/>
      <c r="FX267" s="137"/>
      <c r="FY267" s="137"/>
      <c r="FZ267" s="137"/>
      <c r="GA267" s="137"/>
      <c r="GB267" s="137"/>
      <c r="GC267" s="137"/>
      <c r="GD267" s="137"/>
      <c r="GE267" s="137"/>
      <c r="GF267" s="137"/>
      <c r="GG267" s="137"/>
      <c r="GH267" s="137"/>
      <c r="GI267" s="137"/>
      <c r="GJ267" s="137"/>
      <c r="GK267" s="137"/>
      <c r="GL267" s="137"/>
      <c r="GM267" s="137"/>
      <c r="GN267" s="137"/>
      <c r="GO267" s="137"/>
      <c r="GP267" s="137"/>
      <c r="GQ267" s="137"/>
      <c r="GR267" s="137"/>
      <c r="GS267" s="137"/>
      <c r="GT267" s="137"/>
      <c r="GU267" s="137"/>
      <c r="GV267" s="137"/>
      <c r="GW267" s="137"/>
      <c r="GX267" s="137"/>
      <c r="GY267" s="137"/>
      <c r="GZ267" s="137"/>
      <c r="HA267" s="137"/>
      <c r="HB267" s="137"/>
      <c r="HC267" s="137"/>
      <c r="HD267" s="137"/>
      <c r="HE267" s="137"/>
      <c r="HF267" s="137"/>
      <c r="HG267" s="137"/>
      <c r="HH267" s="137"/>
      <c r="HI267" s="137"/>
      <c r="HJ267" s="137"/>
      <c r="HK267" s="137"/>
      <c r="HL267" s="137"/>
      <c r="HM267" s="137"/>
      <c r="HN267" s="137"/>
      <c r="HO267" s="137"/>
      <c r="HP267" s="137"/>
      <c r="HQ267" s="137"/>
      <c r="HR267" s="137"/>
      <c r="HS267" s="137"/>
      <c r="HT267" s="137"/>
      <c r="HU267" s="137"/>
      <c r="HV267" s="137"/>
      <c r="HW267" s="137"/>
      <c r="HX267" s="113"/>
      <c r="HY267" s="11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140" customFormat="1" ht="12.75">
      <c r="A268" s="1"/>
      <c r="B268" s="2"/>
      <c r="C268" s="2"/>
      <c r="D268" s="2"/>
      <c r="E268" s="1"/>
      <c r="F268" s="1"/>
      <c r="G268" s="1"/>
      <c r="H268" s="1"/>
      <c r="AR268" s="141"/>
      <c r="DU268" s="137"/>
      <c r="DV268" s="137"/>
      <c r="DW268" s="137"/>
      <c r="DX268" s="137"/>
      <c r="DY268" s="137"/>
      <c r="DZ268" s="137"/>
      <c r="EA268" s="137"/>
      <c r="EB268" s="137"/>
      <c r="EC268" s="137"/>
      <c r="ED268" s="137"/>
      <c r="EE268" s="137"/>
      <c r="EF268" s="137"/>
      <c r="EG268" s="137"/>
      <c r="EH268" s="137"/>
      <c r="EI268" s="137"/>
      <c r="EJ268" s="137"/>
      <c r="EK268" s="137"/>
      <c r="EL268" s="137"/>
      <c r="EM268" s="137"/>
      <c r="EN268" s="137"/>
      <c r="EO268" s="137"/>
      <c r="EP268" s="137"/>
      <c r="EQ268" s="137"/>
      <c r="ER268" s="137"/>
      <c r="ES268" s="137"/>
      <c r="ET268" s="137"/>
      <c r="EU268" s="137"/>
      <c r="EV268" s="137"/>
      <c r="EW268" s="137"/>
      <c r="EX268" s="137"/>
      <c r="EY268" s="137"/>
      <c r="EZ268" s="137"/>
      <c r="FA268" s="137"/>
      <c r="FB268" s="137"/>
      <c r="FC268" s="137"/>
      <c r="FD268" s="137"/>
      <c r="FE268" s="137"/>
      <c r="FF268" s="137"/>
      <c r="FG268" s="137"/>
      <c r="FH268" s="137"/>
      <c r="FI268" s="137"/>
      <c r="FJ268" s="137"/>
      <c r="FK268" s="137"/>
      <c r="FL268" s="137"/>
      <c r="FM268" s="137"/>
      <c r="FN268" s="137"/>
      <c r="FO268" s="137"/>
      <c r="FP268" s="137"/>
      <c r="FQ268" s="137"/>
      <c r="FR268" s="137"/>
      <c r="FS268" s="137"/>
      <c r="FT268" s="137"/>
      <c r="FU268" s="137"/>
      <c r="FV268" s="137"/>
      <c r="FW268" s="137"/>
      <c r="FX268" s="137"/>
      <c r="FY268" s="137"/>
      <c r="FZ268" s="137"/>
      <c r="GA268" s="137"/>
      <c r="GB268" s="137"/>
      <c r="GC268" s="137"/>
      <c r="GD268" s="137"/>
      <c r="GE268" s="137"/>
      <c r="GF268" s="137"/>
      <c r="GG268" s="137"/>
      <c r="GH268" s="137"/>
      <c r="GI268" s="137"/>
      <c r="GJ268" s="137"/>
      <c r="GK268" s="137"/>
      <c r="GL268" s="137"/>
      <c r="GM268" s="137"/>
      <c r="GN268" s="137"/>
      <c r="GO268" s="137"/>
      <c r="GP268" s="137"/>
      <c r="GQ268" s="137"/>
      <c r="GR268" s="137"/>
      <c r="GS268" s="137"/>
      <c r="GT268" s="137"/>
      <c r="GU268" s="137"/>
      <c r="GV268" s="137"/>
      <c r="GW268" s="137"/>
      <c r="GX268" s="137"/>
      <c r="GY268" s="137"/>
      <c r="GZ268" s="137"/>
      <c r="HA268" s="137"/>
      <c r="HB268" s="137"/>
      <c r="HC268" s="137"/>
      <c r="HD268" s="137"/>
      <c r="HE268" s="137"/>
      <c r="HF268" s="137"/>
      <c r="HG268" s="137"/>
      <c r="HH268" s="137"/>
      <c r="HI268" s="137"/>
      <c r="HJ268" s="137"/>
      <c r="HK268" s="137"/>
      <c r="HL268" s="137"/>
      <c r="HM268" s="137"/>
      <c r="HN268" s="137"/>
      <c r="HO268" s="137"/>
      <c r="HP268" s="137"/>
      <c r="HQ268" s="137"/>
      <c r="HR268" s="137"/>
      <c r="HS268" s="137"/>
      <c r="HT268" s="137"/>
      <c r="HU268" s="137"/>
      <c r="HV268" s="137"/>
      <c r="HW268" s="137"/>
      <c r="HX268" s="113"/>
      <c r="HY268" s="11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140" customFormat="1" ht="12.75">
      <c r="A269" s="1"/>
      <c r="B269" s="2"/>
      <c r="C269" s="2"/>
      <c r="D269" s="2"/>
      <c r="E269" s="1"/>
      <c r="F269" s="1"/>
      <c r="G269" s="1"/>
      <c r="H269" s="1"/>
      <c r="AR269" s="141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  <c r="GF269" s="137"/>
      <c r="GG269" s="137"/>
      <c r="GH269" s="137"/>
      <c r="GI269" s="137"/>
      <c r="GJ269" s="137"/>
      <c r="GK269" s="137"/>
      <c r="GL269" s="137"/>
      <c r="GM269" s="137"/>
      <c r="GN269" s="137"/>
      <c r="GO269" s="137"/>
      <c r="GP269" s="137"/>
      <c r="GQ269" s="137"/>
      <c r="GR269" s="137"/>
      <c r="GS269" s="137"/>
      <c r="GT269" s="137"/>
      <c r="GU269" s="137"/>
      <c r="GV269" s="137"/>
      <c r="GW269" s="137"/>
      <c r="GX269" s="137"/>
      <c r="GY269" s="137"/>
      <c r="GZ269" s="137"/>
      <c r="HA269" s="137"/>
      <c r="HB269" s="137"/>
      <c r="HC269" s="137"/>
      <c r="HD269" s="137"/>
      <c r="HE269" s="137"/>
      <c r="HF269" s="137"/>
      <c r="HG269" s="137"/>
      <c r="HH269" s="137"/>
      <c r="HI269" s="137"/>
      <c r="HJ269" s="137"/>
      <c r="HK269" s="137"/>
      <c r="HL269" s="137"/>
      <c r="HM269" s="137"/>
      <c r="HN269" s="137"/>
      <c r="HO269" s="137"/>
      <c r="HP269" s="137"/>
      <c r="HQ269" s="137"/>
      <c r="HR269" s="137"/>
      <c r="HS269" s="137"/>
      <c r="HT269" s="137"/>
      <c r="HU269" s="137"/>
      <c r="HV269" s="137"/>
      <c r="HW269" s="137"/>
      <c r="HX269" s="113"/>
      <c r="HY269" s="11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140" customFormat="1" ht="12.75">
      <c r="A270" s="1"/>
      <c r="B270" s="2"/>
      <c r="C270" s="2"/>
      <c r="D270" s="2"/>
      <c r="E270" s="1"/>
      <c r="F270" s="1"/>
      <c r="G270" s="1"/>
      <c r="H270" s="1"/>
      <c r="AR270" s="141"/>
      <c r="DU270" s="137"/>
      <c r="DV270" s="137"/>
      <c r="DW270" s="137"/>
      <c r="DX270" s="137"/>
      <c r="DY270" s="137"/>
      <c r="DZ270" s="137"/>
      <c r="EA270" s="137"/>
      <c r="EB270" s="137"/>
      <c r="EC270" s="137"/>
      <c r="ED270" s="137"/>
      <c r="EE270" s="137"/>
      <c r="EF270" s="137"/>
      <c r="EG270" s="137"/>
      <c r="EH270" s="137"/>
      <c r="EI270" s="137"/>
      <c r="EJ270" s="137"/>
      <c r="EK270" s="137"/>
      <c r="EL270" s="137"/>
      <c r="EM270" s="137"/>
      <c r="EN270" s="137"/>
      <c r="EO270" s="137"/>
      <c r="EP270" s="137"/>
      <c r="EQ270" s="137"/>
      <c r="ER270" s="137"/>
      <c r="ES270" s="137"/>
      <c r="ET270" s="137"/>
      <c r="EU270" s="137"/>
      <c r="EV270" s="137"/>
      <c r="EW270" s="137"/>
      <c r="EX270" s="137"/>
      <c r="EY270" s="137"/>
      <c r="EZ270" s="137"/>
      <c r="FA270" s="137"/>
      <c r="FB270" s="137"/>
      <c r="FC270" s="137"/>
      <c r="FD270" s="137"/>
      <c r="FE270" s="137"/>
      <c r="FF270" s="137"/>
      <c r="FG270" s="137"/>
      <c r="FH270" s="137"/>
      <c r="FI270" s="137"/>
      <c r="FJ270" s="137"/>
      <c r="FK270" s="137"/>
      <c r="FL270" s="137"/>
      <c r="FM270" s="137"/>
      <c r="FN270" s="137"/>
      <c r="FO270" s="137"/>
      <c r="FP270" s="137"/>
      <c r="FQ270" s="137"/>
      <c r="FR270" s="137"/>
      <c r="FS270" s="137"/>
      <c r="FT270" s="137"/>
      <c r="FU270" s="137"/>
      <c r="FV270" s="137"/>
      <c r="FW270" s="137"/>
      <c r="FX270" s="137"/>
      <c r="FY270" s="137"/>
      <c r="FZ270" s="137"/>
      <c r="GA270" s="137"/>
      <c r="GB270" s="137"/>
      <c r="GC270" s="137"/>
      <c r="GD270" s="137"/>
      <c r="GE270" s="137"/>
      <c r="GF270" s="137"/>
      <c r="GG270" s="137"/>
      <c r="GH270" s="137"/>
      <c r="GI270" s="137"/>
      <c r="GJ270" s="137"/>
      <c r="GK270" s="137"/>
      <c r="GL270" s="137"/>
      <c r="GM270" s="137"/>
      <c r="GN270" s="137"/>
      <c r="GO270" s="137"/>
      <c r="GP270" s="137"/>
      <c r="GQ270" s="137"/>
      <c r="GR270" s="137"/>
      <c r="GS270" s="137"/>
      <c r="GT270" s="137"/>
      <c r="GU270" s="137"/>
      <c r="GV270" s="137"/>
      <c r="GW270" s="137"/>
      <c r="GX270" s="137"/>
      <c r="GY270" s="137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7"/>
      <c r="HP270" s="137"/>
      <c r="HQ270" s="137"/>
      <c r="HR270" s="137"/>
      <c r="HS270" s="137"/>
      <c r="HT270" s="137"/>
      <c r="HU270" s="137"/>
      <c r="HV270" s="137"/>
      <c r="HW270" s="137"/>
      <c r="HX270" s="113"/>
      <c r="HY270" s="11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2:233" ht="12.75"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1"/>
      <c r="AS271" s="140"/>
      <c r="AT271" s="140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  <c r="GN271" s="113"/>
      <c r="GO271" s="113"/>
      <c r="GP271" s="113"/>
      <c r="GQ271" s="113"/>
      <c r="GR271" s="113"/>
      <c r="GS271" s="113"/>
      <c r="GT271" s="113"/>
      <c r="GU271" s="113"/>
      <c r="GV271" s="113"/>
      <c r="GW271" s="113"/>
      <c r="GX271" s="113"/>
      <c r="GY271" s="113"/>
      <c r="GZ271" s="113"/>
      <c r="HA271" s="113"/>
      <c r="HB271" s="113"/>
      <c r="HC271" s="113"/>
      <c r="HD271" s="113"/>
      <c r="HE271" s="113"/>
      <c r="HF271" s="113"/>
      <c r="HG271" s="113"/>
      <c r="HH271" s="113"/>
      <c r="HI271" s="113"/>
      <c r="HJ271" s="113"/>
      <c r="HK271" s="113"/>
      <c r="HL271" s="113"/>
      <c r="HM271" s="113"/>
      <c r="HN271" s="113"/>
      <c r="HO271" s="113"/>
      <c r="HP271" s="113"/>
      <c r="HQ271" s="113"/>
      <c r="HR271" s="113"/>
      <c r="HS271" s="113"/>
      <c r="HT271" s="113"/>
      <c r="HU271" s="113"/>
      <c r="HV271" s="113"/>
      <c r="HW271" s="113"/>
      <c r="HX271" s="113"/>
      <c r="HY271" s="113"/>
    </row>
    <row r="272" spans="44:233" ht="12.75">
      <c r="AR272" s="142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  <c r="GN272" s="113"/>
      <c r="GO272" s="113"/>
      <c r="GP272" s="113"/>
      <c r="GQ272" s="113"/>
      <c r="GR272" s="113"/>
      <c r="GS272" s="113"/>
      <c r="GT272" s="113"/>
      <c r="GU272" s="113"/>
      <c r="GV272" s="113"/>
      <c r="GW272" s="113"/>
      <c r="GX272" s="113"/>
      <c r="GY272" s="113"/>
      <c r="GZ272" s="113"/>
      <c r="HA272" s="113"/>
      <c r="HB272" s="113"/>
      <c r="HC272" s="113"/>
      <c r="HD272" s="113"/>
      <c r="HE272" s="113"/>
      <c r="HF272" s="113"/>
      <c r="HG272" s="113"/>
      <c r="HH272" s="113"/>
      <c r="HI272" s="113"/>
      <c r="HJ272" s="113"/>
      <c r="HK272" s="113"/>
      <c r="HL272" s="113"/>
      <c r="HM272" s="113"/>
      <c r="HN272" s="113"/>
      <c r="HO272" s="113"/>
      <c r="HP272" s="113"/>
      <c r="HQ272" s="113"/>
      <c r="HR272" s="113"/>
      <c r="HS272" s="113"/>
      <c r="HT272" s="113"/>
      <c r="HU272" s="113"/>
      <c r="HV272" s="113"/>
      <c r="HW272" s="113"/>
      <c r="HX272" s="113"/>
      <c r="HY272" s="113"/>
    </row>
    <row r="273" spans="44:233" ht="12.75">
      <c r="AR273" s="142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  <c r="GN273" s="113"/>
      <c r="GO273" s="113"/>
      <c r="GP273" s="113"/>
      <c r="GQ273" s="113"/>
      <c r="GR273" s="113"/>
      <c r="GS273" s="113"/>
      <c r="GT273" s="113"/>
      <c r="GU273" s="113"/>
      <c r="GV273" s="113"/>
      <c r="GW273" s="113"/>
      <c r="GX273" s="113"/>
      <c r="GY273" s="113"/>
      <c r="GZ273" s="113"/>
      <c r="HA273" s="113"/>
      <c r="HB273" s="113"/>
      <c r="HC273" s="113"/>
      <c r="HD273" s="113"/>
      <c r="HE273" s="113"/>
      <c r="HF273" s="113"/>
      <c r="HG273" s="113"/>
      <c r="HH273" s="113"/>
      <c r="HI273" s="113"/>
      <c r="HJ273" s="113"/>
      <c r="HK273" s="113"/>
      <c r="HL273" s="113"/>
      <c r="HM273" s="113"/>
      <c r="HN273" s="113"/>
      <c r="HO273" s="113"/>
      <c r="HP273" s="113"/>
      <c r="HQ273" s="113"/>
      <c r="HR273" s="113"/>
      <c r="HS273" s="113"/>
      <c r="HT273" s="113"/>
      <c r="HU273" s="113"/>
      <c r="HV273" s="113"/>
      <c r="HW273" s="113"/>
      <c r="HX273" s="113"/>
      <c r="HY273" s="113"/>
    </row>
    <row r="274" spans="44:233" ht="12.75">
      <c r="AR274" s="142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  <c r="GN274" s="113"/>
      <c r="GO274" s="113"/>
      <c r="GP274" s="113"/>
      <c r="GQ274" s="113"/>
      <c r="GR274" s="113"/>
      <c r="GS274" s="113"/>
      <c r="GT274" s="113"/>
      <c r="GU274" s="113"/>
      <c r="GV274" s="113"/>
      <c r="GW274" s="113"/>
      <c r="GX274" s="113"/>
      <c r="GY274" s="113"/>
      <c r="GZ274" s="113"/>
      <c r="HA274" s="113"/>
      <c r="HB274" s="113"/>
      <c r="HC274" s="113"/>
      <c r="HD274" s="113"/>
      <c r="HE274" s="113"/>
      <c r="HF274" s="113"/>
      <c r="HG274" s="113"/>
      <c r="HH274" s="113"/>
      <c r="HI274" s="113"/>
      <c r="HJ274" s="113"/>
      <c r="HK274" s="113"/>
      <c r="HL274" s="113"/>
      <c r="HM274" s="113"/>
      <c r="HN274" s="113"/>
      <c r="HO274" s="113"/>
      <c r="HP274" s="113"/>
      <c r="HQ274" s="113"/>
      <c r="HR274" s="113"/>
      <c r="HS274" s="113"/>
      <c r="HT274" s="113"/>
      <c r="HU274" s="113"/>
      <c r="HV274" s="113"/>
      <c r="HW274" s="113"/>
      <c r="HX274" s="113"/>
      <c r="HY274" s="113"/>
    </row>
    <row r="275" spans="44:233" ht="12.75">
      <c r="AR275" s="142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  <c r="GN275" s="113"/>
      <c r="GO275" s="113"/>
      <c r="GP275" s="113"/>
      <c r="GQ275" s="113"/>
      <c r="GR275" s="113"/>
      <c r="GS275" s="113"/>
      <c r="GT275" s="113"/>
      <c r="GU275" s="113"/>
      <c r="GV275" s="113"/>
      <c r="GW275" s="113"/>
      <c r="GX275" s="113"/>
      <c r="GY275" s="113"/>
      <c r="GZ275" s="113"/>
      <c r="HA275" s="113"/>
      <c r="HB275" s="113"/>
      <c r="HC275" s="113"/>
      <c r="HD275" s="113"/>
      <c r="HE275" s="113"/>
      <c r="HF275" s="113"/>
      <c r="HG275" s="113"/>
      <c r="HH275" s="113"/>
      <c r="HI275" s="113"/>
      <c r="HJ275" s="113"/>
      <c r="HK275" s="113"/>
      <c r="HL275" s="113"/>
      <c r="HM275" s="113"/>
      <c r="HN275" s="113"/>
      <c r="HO275" s="113"/>
      <c r="HP275" s="113"/>
      <c r="HQ275" s="113"/>
      <c r="HR275" s="113"/>
      <c r="HS275" s="113"/>
      <c r="HT275" s="113"/>
      <c r="HU275" s="113"/>
      <c r="HV275" s="113"/>
      <c r="HW275" s="113"/>
      <c r="HX275" s="113"/>
      <c r="HY275" s="113"/>
    </row>
    <row r="276" spans="44:233" ht="12.75">
      <c r="AR276" s="142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  <c r="GN276" s="113"/>
      <c r="GO276" s="113"/>
      <c r="GP276" s="113"/>
      <c r="GQ276" s="113"/>
      <c r="GR276" s="113"/>
      <c r="GS276" s="113"/>
      <c r="GT276" s="113"/>
      <c r="GU276" s="113"/>
      <c r="GV276" s="113"/>
      <c r="GW276" s="113"/>
      <c r="GX276" s="113"/>
      <c r="GY276" s="113"/>
      <c r="GZ276" s="113"/>
      <c r="HA276" s="113"/>
      <c r="HB276" s="113"/>
      <c r="HC276" s="113"/>
      <c r="HD276" s="113"/>
      <c r="HE276" s="113"/>
      <c r="HF276" s="113"/>
      <c r="HG276" s="113"/>
      <c r="HH276" s="113"/>
      <c r="HI276" s="113"/>
      <c r="HJ276" s="113"/>
      <c r="HK276" s="113"/>
      <c r="HL276" s="113"/>
      <c r="HM276" s="113"/>
      <c r="HN276" s="113"/>
      <c r="HO276" s="113"/>
      <c r="HP276" s="113"/>
      <c r="HQ276" s="113"/>
      <c r="HR276" s="113"/>
      <c r="HS276" s="113"/>
      <c r="HT276" s="113"/>
      <c r="HU276" s="113"/>
      <c r="HV276" s="113"/>
      <c r="HW276" s="113"/>
      <c r="HX276" s="113"/>
      <c r="HY276" s="113"/>
    </row>
    <row r="277" spans="44:233" ht="12.75">
      <c r="AR277" s="142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  <c r="GN277" s="113"/>
      <c r="GO277" s="113"/>
      <c r="GP277" s="113"/>
      <c r="GQ277" s="113"/>
      <c r="GR277" s="113"/>
      <c r="GS277" s="113"/>
      <c r="GT277" s="113"/>
      <c r="GU277" s="113"/>
      <c r="GV277" s="113"/>
      <c r="GW277" s="113"/>
      <c r="GX277" s="113"/>
      <c r="GY277" s="113"/>
      <c r="GZ277" s="113"/>
      <c r="HA277" s="113"/>
      <c r="HB277" s="113"/>
      <c r="HC277" s="113"/>
      <c r="HD277" s="113"/>
      <c r="HE277" s="113"/>
      <c r="HF277" s="113"/>
      <c r="HG277" s="113"/>
      <c r="HH277" s="113"/>
      <c r="HI277" s="113"/>
      <c r="HJ277" s="113"/>
      <c r="HK277" s="113"/>
      <c r="HL277" s="113"/>
      <c r="HM277" s="113"/>
      <c r="HN277" s="113"/>
      <c r="HO277" s="113"/>
      <c r="HP277" s="113"/>
      <c r="HQ277" s="113"/>
      <c r="HR277" s="113"/>
      <c r="HS277" s="113"/>
      <c r="HT277" s="113"/>
      <c r="HU277" s="113"/>
      <c r="HV277" s="113"/>
      <c r="HW277" s="113"/>
      <c r="HX277" s="113"/>
      <c r="HY277" s="113"/>
    </row>
    <row r="278" spans="44:233" ht="12.75">
      <c r="AR278" s="142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  <c r="GN278" s="113"/>
      <c r="GO278" s="113"/>
      <c r="GP278" s="113"/>
      <c r="GQ278" s="113"/>
      <c r="GR278" s="113"/>
      <c r="GS278" s="113"/>
      <c r="GT278" s="113"/>
      <c r="GU278" s="113"/>
      <c r="GV278" s="113"/>
      <c r="GW278" s="113"/>
      <c r="GX278" s="113"/>
      <c r="GY278" s="113"/>
      <c r="GZ278" s="113"/>
      <c r="HA278" s="113"/>
      <c r="HB278" s="113"/>
      <c r="HC278" s="113"/>
      <c r="HD278" s="113"/>
      <c r="HE278" s="113"/>
      <c r="HF278" s="113"/>
      <c r="HG278" s="113"/>
      <c r="HH278" s="113"/>
      <c r="HI278" s="113"/>
      <c r="HJ278" s="113"/>
      <c r="HK278" s="113"/>
      <c r="HL278" s="113"/>
      <c r="HM278" s="113"/>
      <c r="HN278" s="113"/>
      <c r="HO278" s="113"/>
      <c r="HP278" s="113"/>
      <c r="HQ278" s="113"/>
      <c r="HR278" s="113"/>
      <c r="HS278" s="113"/>
      <c r="HT278" s="113"/>
      <c r="HU278" s="113"/>
      <c r="HV278" s="113"/>
      <c r="HW278" s="113"/>
      <c r="HX278" s="113"/>
      <c r="HY278" s="113"/>
    </row>
    <row r="279" spans="44:233" ht="12.75">
      <c r="AR279" s="142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  <c r="GN279" s="113"/>
      <c r="GO279" s="113"/>
      <c r="GP279" s="113"/>
      <c r="GQ279" s="113"/>
      <c r="GR279" s="113"/>
      <c r="GS279" s="113"/>
      <c r="GT279" s="113"/>
      <c r="GU279" s="113"/>
      <c r="GV279" s="113"/>
      <c r="GW279" s="113"/>
      <c r="GX279" s="113"/>
      <c r="GY279" s="113"/>
      <c r="GZ279" s="113"/>
      <c r="HA279" s="113"/>
      <c r="HB279" s="113"/>
      <c r="HC279" s="113"/>
      <c r="HD279" s="113"/>
      <c r="HE279" s="113"/>
      <c r="HF279" s="113"/>
      <c r="HG279" s="113"/>
      <c r="HH279" s="113"/>
      <c r="HI279" s="113"/>
      <c r="HJ279" s="113"/>
      <c r="HK279" s="113"/>
      <c r="HL279" s="113"/>
      <c r="HM279" s="113"/>
      <c r="HN279" s="113"/>
      <c r="HO279" s="113"/>
      <c r="HP279" s="113"/>
      <c r="HQ279" s="113"/>
      <c r="HR279" s="113"/>
      <c r="HS279" s="113"/>
      <c r="HT279" s="113"/>
      <c r="HU279" s="113"/>
      <c r="HV279" s="113"/>
      <c r="HW279" s="113"/>
      <c r="HX279" s="113"/>
      <c r="HY279" s="113"/>
    </row>
    <row r="280" spans="44:233" ht="12.75">
      <c r="AR280" s="142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  <c r="GN280" s="113"/>
      <c r="GO280" s="113"/>
      <c r="GP280" s="113"/>
      <c r="GQ280" s="113"/>
      <c r="GR280" s="113"/>
      <c r="GS280" s="113"/>
      <c r="GT280" s="113"/>
      <c r="GU280" s="113"/>
      <c r="GV280" s="113"/>
      <c r="GW280" s="113"/>
      <c r="GX280" s="113"/>
      <c r="GY280" s="113"/>
      <c r="GZ280" s="113"/>
      <c r="HA280" s="113"/>
      <c r="HB280" s="113"/>
      <c r="HC280" s="113"/>
      <c r="HD280" s="113"/>
      <c r="HE280" s="113"/>
      <c r="HF280" s="113"/>
      <c r="HG280" s="113"/>
      <c r="HH280" s="113"/>
      <c r="HI280" s="113"/>
      <c r="HJ280" s="113"/>
      <c r="HK280" s="113"/>
      <c r="HL280" s="113"/>
      <c r="HM280" s="113"/>
      <c r="HN280" s="113"/>
      <c r="HO280" s="113"/>
      <c r="HP280" s="113"/>
      <c r="HQ280" s="113"/>
      <c r="HR280" s="113"/>
      <c r="HS280" s="113"/>
      <c r="HT280" s="113"/>
      <c r="HU280" s="113"/>
      <c r="HV280" s="113"/>
      <c r="HW280" s="113"/>
      <c r="HX280" s="113"/>
      <c r="HY280" s="113"/>
    </row>
    <row r="281" spans="44:233" ht="12.75">
      <c r="AR281" s="142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  <c r="GN281" s="113"/>
      <c r="GO281" s="113"/>
      <c r="GP281" s="113"/>
      <c r="GQ281" s="113"/>
      <c r="GR281" s="113"/>
      <c r="GS281" s="113"/>
      <c r="GT281" s="113"/>
      <c r="GU281" s="113"/>
      <c r="GV281" s="113"/>
      <c r="GW281" s="113"/>
      <c r="GX281" s="113"/>
      <c r="GY281" s="113"/>
      <c r="GZ281" s="113"/>
      <c r="HA281" s="113"/>
      <c r="HB281" s="113"/>
      <c r="HC281" s="113"/>
      <c r="HD281" s="113"/>
      <c r="HE281" s="113"/>
      <c r="HF281" s="113"/>
      <c r="HG281" s="113"/>
      <c r="HH281" s="113"/>
      <c r="HI281" s="113"/>
      <c r="HJ281" s="113"/>
      <c r="HK281" s="113"/>
      <c r="HL281" s="113"/>
      <c r="HM281" s="113"/>
      <c r="HN281" s="113"/>
      <c r="HO281" s="113"/>
      <c r="HP281" s="113"/>
      <c r="HQ281" s="113"/>
      <c r="HR281" s="113"/>
      <c r="HS281" s="113"/>
      <c r="HT281" s="113"/>
      <c r="HU281" s="113"/>
      <c r="HV281" s="113"/>
      <c r="HW281" s="113"/>
      <c r="HX281" s="113"/>
      <c r="HY281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H.-J Steinmetz</dc:creator>
  <cp:keywords/>
  <dc:description/>
  <cp:lastModifiedBy/>
  <cp:lastPrinted>2005-11-04T15:08:57Z</cp:lastPrinted>
  <dcterms:created xsi:type="dcterms:W3CDTF">2000-12-08T01:39:45Z</dcterms:created>
  <dcterms:modified xsi:type="dcterms:W3CDTF">2011-12-29T22:05:30Z</dcterms:modified>
  <cp:category/>
  <cp:version/>
  <cp:contentType/>
  <cp:contentStatus/>
  <cp:revision>2</cp:revision>
</cp:coreProperties>
</file>