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<sst xmlns="http://schemas.openxmlformats.org/spreadsheetml/2006/main" count="118" uniqueCount="73">
  <si>
    <t>ISPA Canada Tournament 2011, Newmarket</t>
  </si>
  <si>
    <t>Name</t>
  </si>
  <si>
    <t>Club</t>
  </si>
  <si>
    <t>ISPA#</t>
  </si>
  <si>
    <t>Round1</t>
  </si>
  <si>
    <t>Round2</t>
  </si>
  <si>
    <t>Round3</t>
  </si>
  <si>
    <t>Round4</t>
  </si>
  <si>
    <t>Round5</t>
  </si>
  <si>
    <t>Total</t>
  </si>
  <si>
    <t>LANG, Thomas</t>
  </si>
  <si>
    <t>OTT</t>
  </si>
  <si>
    <t>ROEHRIG, Gerhard</t>
  </si>
  <si>
    <t>NM</t>
  </si>
  <si>
    <t>SAUERNHEIMER, Agi</t>
  </si>
  <si>
    <t>TOR</t>
  </si>
  <si>
    <t>KROOS, Dieter</t>
  </si>
  <si>
    <t>MTL</t>
  </si>
  <si>
    <t>BRAEMER, Mathiar</t>
  </si>
  <si>
    <t>HAM</t>
  </si>
  <si>
    <t>D</t>
  </si>
  <si>
    <t>SAAMEN, Herbert</t>
  </si>
  <si>
    <t>BAUR, Guenther</t>
  </si>
  <si>
    <t>KW</t>
  </si>
  <si>
    <t>PATOMMEL, Klaus</t>
  </si>
  <si>
    <t>MEIRITZ, Hans</t>
  </si>
  <si>
    <t>KROOS, Harald</t>
  </si>
  <si>
    <t>DASE, Horst</t>
  </si>
  <si>
    <t>SPECKNER, Siegfried</t>
  </si>
  <si>
    <t>KREITZER, Horst</t>
  </si>
  <si>
    <t>SCHEELISCH, Heinz</t>
  </si>
  <si>
    <t>SAAMEN, Gertrud</t>
  </si>
  <si>
    <t>LANG, Stephan</t>
  </si>
  <si>
    <t>SOWORKA, Brigitte</t>
  </si>
  <si>
    <t>MIKOVITS, Herbert</t>
  </si>
  <si>
    <t>THOMPSON, William</t>
  </si>
  <si>
    <t>USA</t>
  </si>
  <si>
    <t>NAGY, Friedrich</t>
  </si>
  <si>
    <t>RAUSCH, Thomas</t>
  </si>
  <si>
    <t>KRETSCHMANN, John</t>
  </si>
  <si>
    <t>MITTERMUELLER, BRIGGITE</t>
  </si>
  <si>
    <t>MUNDRY, Joe</t>
  </si>
  <si>
    <t>HEUVELMANS, Frank</t>
  </si>
  <si>
    <t>MIELITZ, Wolfgang</t>
  </si>
  <si>
    <t>SCHULTZ, Henry</t>
  </si>
  <si>
    <t>KROOS, Fred</t>
  </si>
  <si>
    <t>WEHRENBERG, Klaus</t>
  </si>
  <si>
    <t>EDINGER, Ludwig</t>
  </si>
  <si>
    <t>FIENE, Hubert</t>
  </si>
  <si>
    <t>BRINCK, Konrad</t>
  </si>
  <si>
    <t>BRUNS, Manfred</t>
  </si>
  <si>
    <t>KNEBEL, Robert</t>
  </si>
  <si>
    <t>KUNZI, Werner</t>
  </si>
  <si>
    <t>NASNER, Sigfried</t>
  </si>
  <si>
    <t>GRENC, Tony</t>
  </si>
  <si>
    <t>CHRISTIANSEN, John</t>
  </si>
  <si>
    <t>SCHLOEGL, Otto</t>
  </si>
  <si>
    <t>SCHULZE, Manfred</t>
  </si>
  <si>
    <t>CAN</t>
  </si>
  <si>
    <t>Team Standings</t>
  </si>
  <si>
    <t>Team members</t>
  </si>
  <si>
    <t>TOM - KROOS</t>
  </si>
  <si>
    <t>KIT- KAT</t>
  </si>
  <si>
    <t>Skat mtl.</t>
  </si>
  <si>
    <t>SKATSPORTABZEICHEN</t>
  </si>
  <si>
    <t>Compatibility Report for ISPA Tournament Spread Sheet Information 2011.xls</t>
  </si>
  <si>
    <t>Run on 17/10/2011 19:25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</si>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</sst>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5">
    <numFmt numFmtId="164" formatCode="GENERAL"/>
    <numFmt numFmtId="165" formatCode="\$#,##0.00_);[RED]&quot;($&quot;#,##0.00\)"/>
    <numFmt numFmtId="166" formatCode="GENERAL_)"/>
    <numFmt numFmtId="167" formatCode="_(* #,##0.00_);_(* \(#,##0.00\);_(* \-??_);_(@_)"/>
    <numFmt numFmtId="168" formatCode="#,##0"/>
  </numFmts>
  <fonts count="11">
    <font>
      <sz val="10"/>
      <name val="Arial"/>
      <family val="2"/>
    </font>
    <font>
      <sz val="10"/>
      <name val="Lohit Devanagari"/>
      <family val="2"/>
    </font>
    <font>
      <b/>
      <i/>
      <sz val="16"/>
      <name val="Arial"/>
      <family val="2"/>
    </font>
    <font>
      <b/>
      <i/>
      <u val="single"/>
      <sz val="10"/>
      <name val="Arial"/>
      <family val="2"/>
    </font>
    <font>
      <b/>
      <sz val="14"/>
      <name val="Arial"/>
      <family val="2"/>
    </font>
    <font>
      <b/>
      <sz val="10"/>
      <name val="Arial"/>
      <family val="2"/>
    </font>
    <font>
      <sz val="11"/>
      <name val="Arial"/>
      <family val="2"/>
    </font>
    <font>
      <b/>
      <sz val="11"/>
      <name val="Arial"/>
      <family val="2"/>
    </font>
    <font>
      <sz val="11"/>
      <color indexed="8"/>
      <name val="Arial"/>
      <family val="2"/>
    </font>
    <font>
      <sz val="9"/>
      <name val="Arial"/>
      <family val="2"/>
    </font>
    <font>
      <sz val="10"/>
      <color indexed="8"/>
      <name val="Arial"/>
      <family val="2"/>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31"/>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xf numFmtId="164" fontId="0" fillId="0" borderId="0">
      <alignment/>
      <protection/>
    </xf>
    <xf numFmtId="164" fontId="0" fillId="0" borderId="0">
      <alignment/>
      <protection/>
    </xf>
    <xf numFmtId="164" fontId="0" fillId="0" borderId="0">
      <alignment/>
      <protection/>
    </xf>
    <xf numFmtId="164" fontId="3" fillId="0" borderId="0" applyNumberFormat="0" applyFill="0" applyBorder="0" applyAlignment="0" applyProtection="0"/>
    <xf numFmtId="165" fontId="3" fillId="0" borderId="0" applyFill="0" applyBorder="0" applyAlignment="0" applyProtection="0"/>
  </cellStyleXfs>
  <cellXfs count="94">
    <xf numFmtId="164" fontId="0" fillId="0" borderId="0" xfId="0" applyAlignment="1">
      <alignment/>
    </xf>
    <xf numFmtId="164" fontId="0" fillId="0" borderId="0" xfId="0" applyAlignment="1">
      <alignment horizontal="center"/>
    </xf>
    <xf numFmtId="164" fontId="0" fillId="0" borderId="0" xfId="0" applyBorder="1" applyAlignment="1">
      <alignment/>
    </xf>
    <xf numFmtId="164" fontId="0" fillId="2" borderId="0" xfId="0" applyFont="1" applyFill="1" applyAlignment="1" applyProtection="1">
      <alignment horizontal="center"/>
      <protection locked="0"/>
    </xf>
    <xf numFmtId="164" fontId="4" fillId="0" borderId="0" xfId="25" applyFont="1" applyAlignment="1" applyProtection="1">
      <alignment horizontal="left"/>
      <protection locked="0"/>
    </xf>
    <xf numFmtId="164" fontId="0" fillId="0" borderId="0" xfId="0" applyFont="1" applyAlignment="1" applyProtection="1">
      <alignment horizontal="center"/>
      <protection locked="0"/>
    </xf>
    <xf numFmtId="164" fontId="0" fillId="0" borderId="0" xfId="0" applyFont="1" applyBorder="1" applyAlignment="1" applyProtection="1">
      <alignment horizontal="center"/>
      <protection locked="0"/>
    </xf>
    <xf numFmtId="164" fontId="0" fillId="0" borderId="0" xfId="0" applyFill="1" applyBorder="1" applyAlignment="1">
      <alignment/>
    </xf>
    <xf numFmtId="164" fontId="4" fillId="0" borderId="0" xfId="0" applyFont="1" applyFill="1" applyBorder="1" applyAlignment="1" applyProtection="1">
      <alignment/>
      <protection locked="0"/>
    </xf>
    <xf numFmtId="164" fontId="5" fillId="0" borderId="1" xfId="0" applyFont="1" applyBorder="1" applyAlignment="1" applyProtection="1">
      <alignment horizontal="left"/>
      <protection locked="0"/>
    </xf>
    <xf numFmtId="164" fontId="5" fillId="0" borderId="1" xfId="0" applyFont="1" applyBorder="1" applyAlignment="1" applyProtection="1">
      <alignment horizontal="center"/>
      <protection locked="0"/>
    </xf>
    <xf numFmtId="164" fontId="5" fillId="0" borderId="1" xfId="0" applyFont="1" applyBorder="1" applyAlignment="1" applyProtection="1">
      <alignment/>
      <protection locked="0"/>
    </xf>
    <xf numFmtId="164" fontId="0" fillId="0" borderId="0" xfId="0" applyFont="1" applyBorder="1" applyAlignment="1">
      <alignment/>
    </xf>
    <xf numFmtId="164" fontId="5" fillId="0" borderId="0" xfId="0" applyFont="1" applyFill="1" applyBorder="1" applyAlignment="1">
      <alignment/>
    </xf>
    <xf numFmtId="164" fontId="0" fillId="0" borderId="0" xfId="0" applyFont="1" applyAlignment="1" applyProtection="1">
      <alignment horizontal="center" vertical="center"/>
      <protection locked="0"/>
    </xf>
    <xf numFmtId="166" fontId="0" fillId="0" borderId="2" xfId="24" applyNumberFormat="1" applyFont="1" applyBorder="1" applyAlignment="1">
      <alignment horizontal="left" vertical="center"/>
      <protection/>
    </xf>
    <xf numFmtId="166" fontId="0" fillId="0" borderId="2" xfId="24" applyNumberFormat="1" applyFont="1" applyBorder="1" applyAlignment="1">
      <alignment horizontal="center" vertical="center"/>
      <protection/>
    </xf>
    <xf numFmtId="164" fontId="0" fillId="0" borderId="2" xfId="24" applyFont="1" applyFill="1" applyBorder="1" applyAlignment="1">
      <alignment horizontal="center" vertical="center"/>
      <protection/>
    </xf>
    <xf numFmtId="164" fontId="0" fillId="3" borderId="2" xfId="24" applyFont="1" applyFill="1" applyBorder="1" applyAlignment="1">
      <alignment horizontal="center" vertical="center"/>
      <protection/>
    </xf>
    <xf numFmtId="164" fontId="0" fillId="0" borderId="2" xfId="0" applyFont="1" applyBorder="1" applyAlignment="1" applyProtection="1">
      <alignment horizontal="center" vertical="center"/>
      <protection locked="0"/>
    </xf>
    <xf numFmtId="164" fontId="0" fillId="0" borderId="0" xfId="0" applyFont="1" applyFill="1" applyBorder="1" applyAlignment="1">
      <alignment/>
    </xf>
    <xf numFmtId="164" fontId="6" fillId="0" borderId="0" xfId="0" applyFont="1" applyFill="1" applyBorder="1" applyAlignment="1">
      <alignment/>
    </xf>
    <xf numFmtId="164" fontId="6" fillId="0" borderId="0" xfId="25" applyNumberFormat="1" applyFont="1" applyFill="1" applyBorder="1" applyAlignment="1" applyProtection="1">
      <alignment horizontal="center" vertical="center"/>
      <protection locked="0"/>
    </xf>
    <xf numFmtId="164" fontId="0" fillId="0" borderId="0" xfId="0" applyFont="1" applyFill="1" applyBorder="1" applyAlignment="1">
      <alignment horizontal="center"/>
    </xf>
    <xf numFmtId="164" fontId="0" fillId="0" borderId="0" xfId="0" applyFont="1" applyFill="1" applyBorder="1" applyAlignment="1" applyProtection="1">
      <alignment horizontal="center"/>
      <protection locked="0"/>
    </xf>
    <xf numFmtId="164" fontId="7" fillId="0" borderId="0" xfId="0" applyFont="1" applyFill="1" applyBorder="1" applyAlignment="1" applyProtection="1">
      <alignment horizontal="center"/>
      <protection locked="0"/>
    </xf>
    <xf numFmtId="164" fontId="7" fillId="0" borderId="0" xfId="0" applyFont="1" applyBorder="1" applyAlignment="1" applyProtection="1">
      <alignment horizontal="center"/>
      <protection locked="0"/>
    </xf>
    <xf numFmtId="164" fontId="5" fillId="0" borderId="0" xfId="0" applyFont="1" applyBorder="1" applyAlignment="1" applyProtection="1">
      <alignment horizontal="center"/>
      <protection locked="0"/>
    </xf>
    <xf numFmtId="166" fontId="0" fillId="0" borderId="1" xfId="23" applyNumberFormat="1" applyFont="1" applyBorder="1">
      <alignment/>
      <protection/>
    </xf>
    <xf numFmtId="166" fontId="0" fillId="0" borderId="1" xfId="23" applyNumberFormat="1" applyFont="1" applyBorder="1" applyAlignment="1">
      <alignment horizontal="center"/>
      <protection/>
    </xf>
    <xf numFmtId="164" fontId="0" fillId="3" borderId="1" xfId="24" applyFont="1" applyFill="1" applyBorder="1" applyAlignment="1">
      <alignment horizontal="center" vertical="center"/>
      <protection/>
    </xf>
    <xf numFmtId="164" fontId="0" fillId="0" borderId="1" xfId="24" applyFont="1" applyFill="1" applyBorder="1" applyAlignment="1">
      <alignment horizontal="center" vertical="center"/>
      <protection/>
    </xf>
    <xf numFmtId="164" fontId="0" fillId="0" borderId="1" xfId="0" applyFont="1" applyBorder="1" applyAlignment="1" applyProtection="1">
      <alignment horizontal="center" vertical="center"/>
      <protection locked="0"/>
    </xf>
    <xf numFmtId="166" fontId="6" fillId="0" borderId="0" xfId="0" applyNumberFormat="1" applyFont="1" applyFill="1" applyBorder="1" applyAlignment="1" applyProtection="1">
      <alignment/>
      <protection/>
    </xf>
    <xf numFmtId="164" fontId="6" fillId="0" borderId="0" xfId="25" applyFont="1" applyFill="1" applyBorder="1" applyAlignment="1" applyProtection="1">
      <alignment horizontal="center" vertical="center"/>
      <protection locked="0"/>
    </xf>
    <xf numFmtId="164" fontId="0" fillId="0" borderId="0" xfId="0" applyFont="1" applyBorder="1" applyAlignment="1">
      <alignment horizontal="center"/>
    </xf>
    <xf numFmtId="164" fontId="0" fillId="0" borderId="1" xfId="0" applyFont="1" applyFill="1" applyBorder="1" applyAlignment="1" applyProtection="1">
      <alignment horizontal="center" vertical="center"/>
      <protection locked="0"/>
    </xf>
    <xf numFmtId="164" fontId="0" fillId="4" borderId="1" xfId="0" applyFont="1" applyFill="1" applyBorder="1" applyAlignment="1" applyProtection="1">
      <alignment horizontal="center" vertical="center"/>
      <protection locked="0"/>
    </xf>
    <xf numFmtId="164" fontId="0" fillId="5" borderId="1" xfId="0" applyFont="1" applyFill="1" applyBorder="1" applyAlignment="1" applyProtection="1">
      <alignment horizontal="center" vertical="center"/>
      <protection locked="0"/>
    </xf>
    <xf numFmtId="164" fontId="0" fillId="0" borderId="0" xfId="0" applyFont="1" applyFill="1" applyBorder="1" applyAlignment="1" applyProtection="1">
      <alignment horizontal="center" vertical="center"/>
      <protection locked="0"/>
    </xf>
    <xf numFmtId="166" fontId="0" fillId="0" borderId="1" xfId="24" applyNumberFormat="1" applyFont="1" applyBorder="1" applyAlignment="1">
      <alignment horizontal="left" vertical="center"/>
      <protection/>
    </xf>
    <xf numFmtId="166" fontId="0" fillId="0" borderId="1" xfId="24" applyNumberFormat="1" applyFont="1" applyBorder="1" applyAlignment="1">
      <alignment horizontal="center" vertical="center"/>
      <protection/>
    </xf>
    <xf numFmtId="164" fontId="0" fillId="2" borderId="1" xfId="0" applyFont="1" applyFill="1" applyBorder="1" applyAlignment="1" applyProtection="1">
      <alignment horizontal="center" vertical="center"/>
      <protection locked="0"/>
    </xf>
    <xf numFmtId="164" fontId="0" fillId="4" borderId="1" xfId="24" applyFont="1" applyFill="1" applyBorder="1" applyAlignment="1">
      <alignment horizontal="center" vertical="center"/>
      <protection/>
    </xf>
    <xf numFmtId="166" fontId="0" fillId="0" borderId="0" xfId="0" applyNumberFormat="1" applyFont="1" applyFill="1" applyBorder="1" applyAlignment="1" applyProtection="1">
      <alignment/>
      <protection/>
    </xf>
    <xf numFmtId="164" fontId="0" fillId="0" borderId="1" xfId="15" applyNumberFormat="1" applyFont="1" applyFill="1" applyBorder="1" applyAlignment="1" applyProtection="1">
      <alignment horizontal="center" vertical="center"/>
      <protection locked="0"/>
    </xf>
    <xf numFmtId="164" fontId="0" fillId="0" borderId="1" xfId="23" applyFont="1" applyBorder="1">
      <alignment/>
      <protection/>
    </xf>
    <xf numFmtId="164" fontId="0" fillId="0" borderId="1" xfId="23" applyFont="1" applyBorder="1" applyAlignment="1">
      <alignment horizontal="center"/>
      <protection/>
    </xf>
    <xf numFmtId="164" fontId="0" fillId="0" borderId="0" xfId="0" applyFill="1" applyBorder="1" applyAlignment="1" applyProtection="1">
      <alignment horizontal="center"/>
      <protection locked="0"/>
    </xf>
    <xf numFmtId="166" fontId="8" fillId="0" borderId="0" xfId="0" applyNumberFormat="1" applyFont="1" applyFill="1" applyBorder="1" applyAlignment="1" applyProtection="1">
      <alignment horizontal="left"/>
      <protection/>
    </xf>
    <xf numFmtId="164" fontId="6" fillId="0" borderId="0" xfId="0" applyFont="1" applyFill="1" applyBorder="1" applyAlignment="1">
      <alignment horizontal="left" vertical="center"/>
    </xf>
    <xf numFmtId="164" fontId="0" fillId="0" borderId="1" xfId="24" applyFont="1" applyBorder="1" applyAlignment="1">
      <alignment horizontal="left" vertical="center"/>
      <protection/>
    </xf>
    <xf numFmtId="164" fontId="0" fillId="6" borderId="1" xfId="24" applyFont="1" applyFill="1" applyBorder="1" applyAlignment="1">
      <alignment horizontal="center" vertical="center"/>
      <protection/>
    </xf>
    <xf numFmtId="164" fontId="5" fillId="0" borderId="0" xfId="0" applyFont="1" applyFill="1" applyBorder="1" applyAlignment="1" applyProtection="1">
      <alignment/>
      <protection locked="0"/>
    </xf>
    <xf numFmtId="164" fontId="0" fillId="0" borderId="0" xfId="25" applyFont="1" applyFill="1" applyBorder="1" applyAlignment="1" applyProtection="1">
      <alignment horizontal="left" vertical="center"/>
      <protection locked="0"/>
    </xf>
    <xf numFmtId="168" fontId="0" fillId="0" borderId="0" xfId="25" applyNumberFormat="1" applyFont="1" applyFill="1" applyBorder="1" applyAlignment="1" applyProtection="1">
      <alignment horizontal="center" vertical="center"/>
      <protection locked="0"/>
    </xf>
    <xf numFmtId="166" fontId="0" fillId="0" borderId="1" xfId="23" applyNumberFormat="1" applyFont="1" applyBorder="1" applyAlignment="1" applyProtection="1">
      <alignment horizontal="center"/>
      <protection/>
    </xf>
    <xf numFmtId="166" fontId="0" fillId="0" borderId="0" xfId="23" applyNumberFormat="1" applyFont="1" applyBorder="1">
      <alignment/>
      <protection/>
    </xf>
    <xf numFmtId="166" fontId="9" fillId="0" borderId="0" xfId="23" applyNumberFormat="1" applyFont="1" applyBorder="1" applyAlignment="1">
      <alignment horizontal="center" vertical="center"/>
      <protection/>
    </xf>
    <xf numFmtId="166" fontId="0" fillId="0" borderId="0" xfId="23" applyNumberFormat="1" applyFont="1" applyBorder="1" applyAlignment="1">
      <alignment horizontal="center"/>
      <protection/>
    </xf>
    <xf numFmtId="164" fontId="0" fillId="7" borderId="1" xfId="0" applyFont="1" applyFill="1" applyBorder="1" applyAlignment="1">
      <alignment/>
    </xf>
    <xf numFmtId="164" fontId="0" fillId="7" borderId="1" xfId="0" applyFont="1" applyFill="1" applyBorder="1" applyAlignment="1">
      <alignment horizontal="center"/>
    </xf>
    <xf numFmtId="164" fontId="0" fillId="0" borderId="0" xfId="0" applyFont="1" applyFill="1" applyBorder="1" applyAlignment="1" applyProtection="1">
      <alignment horizontal="left"/>
      <protection locked="0"/>
    </xf>
    <xf numFmtId="164" fontId="0" fillId="0" borderId="1" xfId="25" applyFont="1" applyBorder="1" applyAlignment="1" applyProtection="1">
      <alignment horizontal="left" vertical="center"/>
      <protection locked="0"/>
    </xf>
    <xf numFmtId="168" fontId="0" fillId="0" borderId="1" xfId="25" applyNumberFormat="1" applyFont="1" applyBorder="1" applyAlignment="1" applyProtection="1">
      <alignment horizontal="center" vertical="center"/>
      <protection locked="0"/>
    </xf>
    <xf numFmtId="164" fontId="0" fillId="3" borderId="0" xfId="0" applyFont="1" applyFill="1" applyBorder="1" applyAlignment="1" applyProtection="1">
      <alignment horizontal="left"/>
      <protection locked="0"/>
    </xf>
    <xf numFmtId="166" fontId="0" fillId="0" borderId="0" xfId="24" applyNumberFormat="1" applyFont="1" applyBorder="1" applyAlignment="1">
      <alignment horizontal="left" vertical="center"/>
      <protection/>
    </xf>
    <xf numFmtId="168" fontId="0" fillId="0" borderId="1" xfId="0" applyNumberFormat="1" applyFont="1" applyFill="1" applyBorder="1" applyAlignment="1" applyProtection="1">
      <alignment horizontal="center"/>
      <protection locked="0"/>
    </xf>
    <xf numFmtId="164" fontId="0" fillId="3" borderId="0" xfId="0" applyFont="1" applyFill="1" applyBorder="1" applyAlignment="1" applyProtection="1">
      <alignment horizontal="center"/>
      <protection locked="0"/>
    </xf>
    <xf numFmtId="164" fontId="10" fillId="0" borderId="0" xfId="0" applyFont="1" applyFill="1" applyBorder="1" applyAlignment="1">
      <alignment wrapText="1"/>
    </xf>
    <xf numFmtId="168" fontId="0" fillId="0" borderId="1" xfId="0" applyNumberFormat="1" applyFont="1" applyFill="1" applyBorder="1" applyAlignment="1">
      <alignment horizontal="center"/>
    </xf>
    <xf numFmtId="164" fontId="0" fillId="0" borderId="1" xfId="0" applyFont="1" applyFill="1" applyBorder="1" applyAlignment="1">
      <alignment/>
    </xf>
    <xf numFmtId="164" fontId="0" fillId="0" borderId="0" xfId="23" applyFont="1" applyBorder="1">
      <alignment/>
      <protection/>
    </xf>
    <xf numFmtId="168" fontId="10" fillId="0" borderId="1" xfId="0" applyNumberFormat="1" applyFont="1" applyFill="1" applyBorder="1" applyAlignment="1">
      <alignment horizontal="center" wrapText="1"/>
    </xf>
    <xf numFmtId="168" fontId="10" fillId="0" borderId="0" xfId="0" applyNumberFormat="1" applyFont="1" applyFill="1" applyBorder="1" applyAlignment="1">
      <alignment horizontal="center" wrapText="1"/>
    </xf>
    <xf numFmtId="166" fontId="0" fillId="0" borderId="2" xfId="23" applyNumberFormat="1" applyFont="1" applyBorder="1">
      <alignment/>
      <protection/>
    </xf>
    <xf numFmtId="168" fontId="0" fillId="0" borderId="0" xfId="0" applyNumberFormat="1" applyFont="1" applyFill="1" applyBorder="1" applyAlignment="1">
      <alignment horizontal="center"/>
    </xf>
    <xf numFmtId="168" fontId="10" fillId="0" borderId="0" xfId="0" applyNumberFormat="1" applyFont="1" applyBorder="1" applyAlignment="1">
      <alignment horizontal="center" wrapText="1"/>
    </xf>
    <xf numFmtId="164" fontId="0" fillId="0" borderId="0" xfId="0" applyFont="1" applyAlignment="1">
      <alignment/>
    </xf>
    <xf numFmtId="164" fontId="10" fillId="0" borderId="0" xfId="0" applyFont="1" applyBorder="1" applyAlignment="1">
      <alignment wrapText="1"/>
    </xf>
    <xf numFmtId="164" fontId="0" fillId="8" borderId="0" xfId="0" applyFont="1" applyFill="1" applyBorder="1" applyAlignment="1" applyProtection="1">
      <alignment horizontal="center"/>
      <protection locked="0"/>
    </xf>
    <xf numFmtId="168" fontId="0" fillId="0" borderId="0" xfId="0" applyNumberFormat="1" applyFont="1" applyBorder="1" applyAlignment="1">
      <alignment horizontal="center"/>
    </xf>
    <xf numFmtId="164" fontId="0" fillId="0" borderId="0" xfId="0" applyFont="1" applyBorder="1" applyAlignment="1" applyProtection="1">
      <alignment horizontal="left"/>
      <protection locked="0"/>
    </xf>
    <xf numFmtId="164" fontId="10" fillId="0" borderId="0" xfId="0" applyFont="1" applyBorder="1" applyAlignment="1">
      <alignment horizontal="center" wrapText="1"/>
    </xf>
    <xf numFmtId="164" fontId="0" fillId="0" borderId="0" xfId="0" applyFont="1" applyFill="1" applyBorder="1" applyAlignment="1">
      <alignment horizontal="left"/>
    </xf>
    <xf numFmtId="164" fontId="0" fillId="0" borderId="0" xfId="0" applyFont="1" applyAlignment="1">
      <alignment horizontal="center"/>
    </xf>
    <xf numFmtId="164" fontId="5" fillId="0" borderId="0" xfId="0" applyFont="1" applyAlignment="1">
      <alignment vertical="top" wrapText="1"/>
    </xf>
    <xf numFmtId="164" fontId="5" fillId="0" borderId="0" xfId="0" applyFont="1" applyAlignment="1">
      <alignment horizontal="center" vertical="top" wrapText="1"/>
    </xf>
    <xf numFmtId="164" fontId="0" fillId="0" borderId="0" xfId="0" applyAlignment="1">
      <alignment vertical="top" wrapText="1"/>
    </xf>
    <xf numFmtId="164" fontId="0" fillId="0" borderId="0" xfId="0" applyAlignment="1">
      <alignment horizontal="center" vertical="top" wrapText="1"/>
    </xf>
    <xf numFmtId="164" fontId="0" fillId="0" borderId="3" xfId="0" applyFont="1" applyBorder="1" applyAlignment="1">
      <alignment vertical="top" wrapText="1"/>
    </xf>
    <xf numFmtId="164" fontId="0" fillId="0" borderId="4" xfId="0" applyBorder="1" applyAlignment="1">
      <alignment vertical="top" wrapText="1"/>
    </xf>
    <xf numFmtId="164" fontId="0" fillId="0" borderId="4" xfId="0" applyBorder="1" applyAlignment="1">
      <alignment horizontal="center" vertical="top" wrapText="1"/>
    </xf>
    <xf numFmtId="164" fontId="0" fillId="0" borderId="5" xfId="0" applyFont="1" applyBorder="1" applyAlignment="1">
      <alignment horizontal="center" vertical="top" wrapText="1"/>
    </xf>
  </cellXfs>
  <cellStyles count="14">
    <cellStyle name="Normal" xfId="0"/>
    <cellStyle name="Comma" xfId="15"/>
    <cellStyle name="Comma [0]" xfId="16"/>
    <cellStyle name="Currency" xfId="17"/>
    <cellStyle name="Currency [0]" xfId="18"/>
    <cellStyle name="Percent" xfId="19"/>
    <cellStyle name="Default 1" xfId="20"/>
    <cellStyle name="Heading 1" xfId="21"/>
    <cellStyle name="Heading1 1" xfId="22"/>
    <cellStyle name="Normal_ISPA Tournament" xfId="23"/>
    <cellStyle name="Normal_ISPA Tournament_1" xfId="24"/>
    <cellStyle name="Normal_Sheet1" xfId="25"/>
    <cellStyle name="Result 1" xfId="26"/>
    <cellStyle name="Result2 1"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5</xdr:row>
      <xdr:rowOff>19050</xdr:rowOff>
    </xdr:from>
    <xdr:to>
      <xdr:col>2</xdr:col>
      <xdr:colOff>438150</xdr:colOff>
      <xdr:row>5</xdr:row>
      <xdr:rowOff>142875</xdr:rowOff>
    </xdr:to>
    <xdr:sp>
      <xdr:nvSpPr>
        <xdr:cNvPr id="1" name="Text Box 31"/>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2" name="Text Box 32"/>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3" name="Text Box 33"/>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4" name="Text Box 35"/>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5" name="Text Box 36"/>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161925</xdr:rowOff>
    </xdr:to>
    <xdr:sp>
      <xdr:nvSpPr>
        <xdr:cNvPr id="6" name="Text Box 42"/>
        <xdr:cNvSpPr>
          <a:spLocks/>
        </xdr:cNvSpPr>
      </xdr:nvSpPr>
      <xdr:spPr>
        <a:xfrm>
          <a:off x="2400300" y="723900"/>
          <a:ext cx="571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161925</xdr:rowOff>
    </xdr:to>
    <xdr:sp>
      <xdr:nvSpPr>
        <xdr:cNvPr id="7" name="Text Box 43"/>
        <xdr:cNvSpPr>
          <a:spLocks/>
        </xdr:cNvSpPr>
      </xdr:nvSpPr>
      <xdr:spPr>
        <a:xfrm>
          <a:off x="2400300" y="723900"/>
          <a:ext cx="571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8" name="Text Box 45"/>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9" name="Text Box 46"/>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10" name="Text Box 31"/>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11" name="Text Box 32"/>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12" name="Text Box 33"/>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13" name="Text Box 35"/>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14" name="Text Box 36"/>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161925</xdr:rowOff>
    </xdr:to>
    <xdr:sp>
      <xdr:nvSpPr>
        <xdr:cNvPr id="15" name="Text Box 42"/>
        <xdr:cNvSpPr>
          <a:spLocks/>
        </xdr:cNvSpPr>
      </xdr:nvSpPr>
      <xdr:spPr>
        <a:xfrm>
          <a:off x="2400300" y="723900"/>
          <a:ext cx="571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161925</xdr:rowOff>
    </xdr:to>
    <xdr:sp>
      <xdr:nvSpPr>
        <xdr:cNvPr id="16" name="Text Box 43"/>
        <xdr:cNvSpPr>
          <a:spLocks/>
        </xdr:cNvSpPr>
      </xdr:nvSpPr>
      <xdr:spPr>
        <a:xfrm>
          <a:off x="2400300" y="723900"/>
          <a:ext cx="571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34</xdr:row>
      <xdr:rowOff>104775</xdr:rowOff>
    </xdr:from>
    <xdr:to>
      <xdr:col>2</xdr:col>
      <xdr:colOff>438150</xdr:colOff>
      <xdr:row>35</xdr:row>
      <xdr:rowOff>104775</xdr:rowOff>
    </xdr:to>
    <xdr:sp>
      <xdr:nvSpPr>
        <xdr:cNvPr id="17" name="Text Box 44"/>
        <xdr:cNvSpPr>
          <a:spLocks/>
        </xdr:cNvSpPr>
      </xdr:nvSpPr>
      <xdr:spPr>
        <a:xfrm>
          <a:off x="2400300" y="5953125"/>
          <a:ext cx="571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18" name="Text Box 45"/>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19" name="Text Box 46"/>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20" name="Text Box 31"/>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21" name="Text Box 32"/>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22" name="Text Box 33"/>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23" name="Text Box 35"/>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142875</xdr:rowOff>
    </xdr:to>
    <xdr:sp>
      <xdr:nvSpPr>
        <xdr:cNvPr id="24" name="Text Box 36"/>
        <xdr:cNvSpPr>
          <a:spLocks/>
        </xdr:cNvSpPr>
      </xdr:nvSpPr>
      <xdr:spPr>
        <a:xfrm>
          <a:off x="2400300" y="7239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161925</xdr:rowOff>
    </xdr:to>
    <xdr:sp>
      <xdr:nvSpPr>
        <xdr:cNvPr id="25" name="Text Box 42"/>
        <xdr:cNvSpPr>
          <a:spLocks/>
        </xdr:cNvSpPr>
      </xdr:nvSpPr>
      <xdr:spPr>
        <a:xfrm>
          <a:off x="2400300" y="723900"/>
          <a:ext cx="571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xdr:row>
      <xdr:rowOff>19050</xdr:rowOff>
    </xdr:from>
    <xdr:to>
      <xdr:col>2</xdr:col>
      <xdr:colOff>438150</xdr:colOff>
      <xdr:row>4</xdr:row>
      <xdr:rowOff>161925</xdr:rowOff>
    </xdr:to>
    <xdr:sp>
      <xdr:nvSpPr>
        <xdr:cNvPr id="26" name="Text Box 43"/>
        <xdr:cNvSpPr>
          <a:spLocks/>
        </xdr:cNvSpPr>
      </xdr:nvSpPr>
      <xdr:spPr>
        <a:xfrm>
          <a:off x="2400300" y="723900"/>
          <a:ext cx="571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27" name="Text Box 45"/>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5</xdr:row>
      <xdr:rowOff>19050</xdr:rowOff>
    </xdr:from>
    <xdr:to>
      <xdr:col>2</xdr:col>
      <xdr:colOff>438150</xdr:colOff>
      <xdr:row>5</xdr:row>
      <xdr:rowOff>142875</xdr:rowOff>
    </xdr:to>
    <xdr:sp>
      <xdr:nvSpPr>
        <xdr:cNvPr id="28" name="Text Box 46"/>
        <xdr:cNvSpPr>
          <a:spLocks/>
        </xdr:cNvSpPr>
      </xdr:nvSpPr>
      <xdr:spPr>
        <a:xfrm>
          <a:off x="2400300" y="89535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Z82"/>
  <sheetViews>
    <sheetView tabSelected="1" zoomScale="75" zoomScaleNormal="75" workbookViewId="0" topLeftCell="A1">
      <selection activeCell="D37" sqref="D37"/>
    </sheetView>
  </sheetViews>
  <sheetFormatPr defaultColWidth="9.140625" defaultRowHeight="12.75"/>
  <cols>
    <col min="1" max="1" width="4.28125" style="0" customWidth="1"/>
    <col min="2" max="2" width="25.8515625" style="0" customWidth="1"/>
    <col min="3" max="3" width="8.140625" style="1" customWidth="1"/>
    <col min="4" max="4" width="8.00390625" style="1" customWidth="1"/>
    <col min="5" max="8" width="9.140625" style="1" customWidth="1"/>
    <col min="9" max="9" width="9.140625" style="2" customWidth="1"/>
    <col min="10" max="10" width="6.8515625" style="2" customWidth="1"/>
    <col min="11" max="11" width="3.140625" style="2" customWidth="1"/>
    <col min="12" max="12" width="24.57421875" style="2" customWidth="1"/>
    <col min="13" max="16384" width="9.28125" style="0" customWidth="1"/>
  </cols>
  <sheetData>
    <row r="1" spans="1:26" ht="16.5">
      <c r="A1" s="3"/>
      <c r="B1" s="4" t="s">
        <v>0</v>
      </c>
      <c r="C1" s="5"/>
      <c r="D1" s="5"/>
      <c r="E1" s="5"/>
      <c r="F1" s="5"/>
      <c r="G1" s="5"/>
      <c r="H1" s="5"/>
      <c r="I1" s="6"/>
      <c r="J1" s="6"/>
      <c r="L1" s="7"/>
      <c r="M1" s="8"/>
      <c r="N1" s="7"/>
      <c r="O1" s="7"/>
      <c r="P1" s="7"/>
      <c r="Q1" s="7"/>
      <c r="R1" s="2"/>
      <c r="S1" s="2"/>
      <c r="T1" s="2"/>
      <c r="U1" s="2"/>
      <c r="V1" s="2"/>
      <c r="W1" s="2"/>
      <c r="X1" s="2"/>
      <c r="Y1" s="2"/>
      <c r="Z1" s="2"/>
    </row>
    <row r="2" spans="1:26" ht="12">
      <c r="A2" s="5"/>
      <c r="B2" s="9" t="s">
        <v>1</v>
      </c>
      <c r="C2" s="10" t="s">
        <v>2</v>
      </c>
      <c r="D2" s="10" t="s">
        <v>3</v>
      </c>
      <c r="E2" s="11" t="s">
        <v>4</v>
      </c>
      <c r="F2" s="11" t="s">
        <v>5</v>
      </c>
      <c r="G2" s="11" t="s">
        <v>6</v>
      </c>
      <c r="H2" s="11" t="s">
        <v>7</v>
      </c>
      <c r="I2" s="11" t="s">
        <v>8</v>
      </c>
      <c r="J2" s="10" t="s">
        <v>9</v>
      </c>
      <c r="K2" s="12"/>
      <c r="L2" s="7"/>
      <c r="M2" s="13"/>
      <c r="N2" s="7"/>
      <c r="O2" s="7"/>
      <c r="P2" s="7"/>
      <c r="Q2" s="7"/>
      <c r="R2" s="2"/>
      <c r="S2" s="2"/>
      <c r="T2" s="2"/>
      <c r="U2" s="2"/>
      <c r="V2" s="2"/>
      <c r="W2" s="2"/>
      <c r="X2" s="2"/>
      <c r="Y2" s="2"/>
      <c r="Z2" s="2"/>
    </row>
    <row r="3" spans="1:26" ht="13.5" customHeight="1">
      <c r="A3" s="14">
        <f aca="true" t="shared" si="0" ref="A3:A33">A2+1</f>
        <v>1</v>
      </c>
      <c r="B3" s="15" t="s">
        <v>10</v>
      </c>
      <c r="C3" s="16" t="s">
        <v>11</v>
      </c>
      <c r="D3" s="17">
        <v>408</v>
      </c>
      <c r="E3" s="17">
        <v>1161</v>
      </c>
      <c r="F3" s="17">
        <v>1129</v>
      </c>
      <c r="G3" s="17">
        <v>1367</v>
      </c>
      <c r="H3" s="18">
        <v>1519</v>
      </c>
      <c r="I3" s="17">
        <v>956</v>
      </c>
      <c r="J3" s="19">
        <f aca="true" t="shared" si="1" ref="J3:J42">SUM(E3:I3)</f>
        <v>6132</v>
      </c>
      <c r="K3" s="12"/>
      <c r="L3" s="20"/>
      <c r="M3" s="21"/>
      <c r="N3" s="22"/>
      <c r="O3" s="23"/>
      <c r="P3" s="24"/>
      <c r="Q3" s="25"/>
      <c r="R3" s="26"/>
      <c r="S3" s="27"/>
      <c r="T3" s="27"/>
      <c r="U3" s="27"/>
      <c r="V3" s="2"/>
      <c r="W3" s="2"/>
      <c r="X3" s="2"/>
      <c r="Y3" s="2"/>
      <c r="Z3" s="2"/>
    </row>
    <row r="4" spans="1:26" ht="13.5" customHeight="1">
      <c r="A4" s="14">
        <f>A3+1</f>
        <v>2</v>
      </c>
      <c r="B4" s="28" t="s">
        <v>12</v>
      </c>
      <c r="C4" s="29" t="s">
        <v>13</v>
      </c>
      <c r="D4" s="29">
        <v>303</v>
      </c>
      <c r="E4" s="30">
        <v>1647</v>
      </c>
      <c r="F4" s="31">
        <v>1095</v>
      </c>
      <c r="G4" s="31">
        <v>971</v>
      </c>
      <c r="H4" s="31">
        <v>850</v>
      </c>
      <c r="I4" s="31">
        <v>1339</v>
      </c>
      <c r="J4" s="32">
        <f t="shared" si="1"/>
        <v>5902</v>
      </c>
      <c r="K4" s="12"/>
      <c r="L4" s="20"/>
      <c r="M4" s="33"/>
      <c r="N4" s="34"/>
      <c r="O4" s="23"/>
      <c r="P4" s="24"/>
      <c r="Q4" s="20"/>
      <c r="R4" s="35"/>
      <c r="S4" s="35"/>
      <c r="T4" s="35"/>
      <c r="U4" s="6"/>
      <c r="V4" s="6"/>
      <c r="W4" s="6"/>
      <c r="X4" s="6"/>
      <c r="Y4" s="6"/>
      <c r="Z4" s="2"/>
    </row>
    <row r="5" spans="1:26" ht="13.5" customHeight="1">
      <c r="A5" s="14">
        <f t="shared" si="0"/>
        <v>3</v>
      </c>
      <c r="B5" s="28" t="s">
        <v>14</v>
      </c>
      <c r="C5" s="29" t="s">
        <v>15</v>
      </c>
      <c r="D5" s="29">
        <v>105</v>
      </c>
      <c r="E5" s="36">
        <v>873</v>
      </c>
      <c r="F5" s="36">
        <v>1413</v>
      </c>
      <c r="G5" s="37">
        <v>1509</v>
      </c>
      <c r="H5" s="36">
        <v>1175</v>
      </c>
      <c r="I5" s="36">
        <v>755</v>
      </c>
      <c r="J5" s="38">
        <f t="shared" si="1"/>
        <v>5725</v>
      </c>
      <c r="K5" s="12"/>
      <c r="L5" s="20"/>
      <c r="M5" s="20"/>
      <c r="N5" s="39"/>
      <c r="O5" s="23"/>
      <c r="P5" s="24"/>
      <c r="Q5" s="20"/>
      <c r="R5" s="35"/>
      <c r="S5" s="35"/>
      <c r="T5" s="35"/>
      <c r="U5" s="6"/>
      <c r="V5" s="6"/>
      <c r="W5" s="6"/>
      <c r="X5" s="6"/>
      <c r="Y5" s="6"/>
      <c r="Z5" s="2"/>
    </row>
    <row r="6" spans="1:25" s="7" customFormat="1" ht="13.5" customHeight="1">
      <c r="A6" s="39">
        <f t="shared" si="0"/>
        <v>4</v>
      </c>
      <c r="B6" s="28" t="s">
        <v>16</v>
      </c>
      <c r="C6" s="29" t="s">
        <v>17</v>
      </c>
      <c r="D6" s="29">
        <v>150</v>
      </c>
      <c r="E6" s="31">
        <v>864</v>
      </c>
      <c r="F6" s="31">
        <v>950</v>
      </c>
      <c r="G6" s="31">
        <v>1232</v>
      </c>
      <c r="H6" s="31">
        <v>1213</v>
      </c>
      <c r="I6" s="31">
        <v>1410</v>
      </c>
      <c r="J6" s="36">
        <f t="shared" si="1"/>
        <v>5669</v>
      </c>
      <c r="K6" s="20"/>
      <c r="L6" s="20"/>
      <c r="M6" s="20"/>
      <c r="N6" s="20"/>
      <c r="O6" s="20"/>
      <c r="Q6" s="20"/>
      <c r="R6" s="23"/>
      <c r="S6" s="23"/>
      <c r="T6" s="23"/>
      <c r="U6" s="24"/>
      <c r="V6" s="24"/>
      <c r="W6" s="24"/>
      <c r="X6" s="24"/>
      <c r="Y6" s="24"/>
    </row>
    <row r="7" spans="1:15" s="7" customFormat="1" ht="13.5" customHeight="1">
      <c r="A7" s="39">
        <f t="shared" si="0"/>
        <v>5</v>
      </c>
      <c r="B7" s="40" t="s">
        <v>18</v>
      </c>
      <c r="C7" s="41" t="s">
        <v>19</v>
      </c>
      <c r="D7" s="31" t="s">
        <v>20</v>
      </c>
      <c r="E7" s="31">
        <v>1174</v>
      </c>
      <c r="F7" s="31">
        <v>1222</v>
      </c>
      <c r="G7" s="31">
        <v>1158</v>
      </c>
      <c r="H7" s="31">
        <v>1132</v>
      </c>
      <c r="I7" s="31">
        <v>852</v>
      </c>
      <c r="J7" s="36">
        <f t="shared" si="1"/>
        <v>5538</v>
      </c>
      <c r="K7" s="20"/>
      <c r="L7" s="20"/>
      <c r="M7" s="13"/>
      <c r="N7" s="20"/>
      <c r="O7" s="20"/>
    </row>
    <row r="8" spans="1:17" s="7" customFormat="1" ht="13.5" customHeight="1">
      <c r="A8" s="39">
        <f t="shared" si="0"/>
        <v>6</v>
      </c>
      <c r="B8" s="28" t="s">
        <v>21</v>
      </c>
      <c r="C8" s="29" t="s">
        <v>13</v>
      </c>
      <c r="D8" s="29">
        <v>514</v>
      </c>
      <c r="E8" s="36">
        <v>893</v>
      </c>
      <c r="F8" s="36">
        <v>1218</v>
      </c>
      <c r="G8" s="36">
        <v>1183</v>
      </c>
      <c r="H8" s="42">
        <v>1298</v>
      </c>
      <c r="I8" s="36">
        <v>845</v>
      </c>
      <c r="J8" s="36">
        <f t="shared" si="1"/>
        <v>5437</v>
      </c>
      <c r="K8" s="20"/>
      <c r="L8" s="20"/>
      <c r="M8" s="21"/>
      <c r="N8" s="34"/>
      <c r="O8" s="23"/>
      <c r="P8" s="24"/>
      <c r="Q8" s="24"/>
    </row>
    <row r="9" spans="1:17" s="7" customFormat="1" ht="13.5" customHeight="1">
      <c r="A9" s="39">
        <f t="shared" si="0"/>
        <v>7</v>
      </c>
      <c r="B9" s="28" t="s">
        <v>22</v>
      </c>
      <c r="C9" s="29" t="s">
        <v>23</v>
      </c>
      <c r="D9" s="29">
        <v>79</v>
      </c>
      <c r="E9" s="43">
        <v>1484</v>
      </c>
      <c r="F9" s="31">
        <v>1231</v>
      </c>
      <c r="G9" s="31">
        <v>877</v>
      </c>
      <c r="H9" s="31">
        <v>687</v>
      </c>
      <c r="I9" s="31">
        <v>1079</v>
      </c>
      <c r="J9" s="36">
        <f t="shared" si="1"/>
        <v>5358</v>
      </c>
      <c r="K9" s="20"/>
      <c r="L9" s="20"/>
      <c r="M9" s="21"/>
      <c r="N9" s="34"/>
      <c r="O9" s="23"/>
      <c r="P9" s="24"/>
      <c r="Q9" s="24"/>
    </row>
    <row r="10" spans="1:17" s="7" customFormat="1" ht="13.5" customHeight="1">
      <c r="A10" s="39">
        <f t="shared" si="0"/>
        <v>8</v>
      </c>
      <c r="B10" s="28" t="s">
        <v>24</v>
      </c>
      <c r="C10" s="29" t="s">
        <v>23</v>
      </c>
      <c r="D10" s="29">
        <v>91</v>
      </c>
      <c r="E10" s="31">
        <v>528</v>
      </c>
      <c r="F10" s="31">
        <v>1386</v>
      </c>
      <c r="G10" s="31">
        <v>455</v>
      </c>
      <c r="H10" s="43">
        <v>1439</v>
      </c>
      <c r="I10" s="31">
        <v>1536</v>
      </c>
      <c r="J10" s="36">
        <f t="shared" si="1"/>
        <v>5344</v>
      </c>
      <c r="K10" s="20"/>
      <c r="L10" s="20"/>
      <c r="M10" s="44"/>
      <c r="N10" s="39"/>
      <c r="O10" s="23"/>
      <c r="P10" s="24"/>
      <c r="Q10" s="24"/>
    </row>
    <row r="11" spans="1:15" s="7" customFormat="1" ht="13.5" customHeight="1">
      <c r="A11" s="39">
        <f t="shared" si="0"/>
        <v>9</v>
      </c>
      <c r="B11" s="28" t="s">
        <v>25</v>
      </c>
      <c r="C11" s="29" t="s">
        <v>19</v>
      </c>
      <c r="D11" s="29">
        <v>540</v>
      </c>
      <c r="E11" s="45">
        <v>993</v>
      </c>
      <c r="F11" s="45">
        <v>1207</v>
      </c>
      <c r="G11" s="45">
        <v>1234</v>
      </c>
      <c r="H11" s="45">
        <v>940</v>
      </c>
      <c r="I11" s="45">
        <v>888</v>
      </c>
      <c r="J11" s="36">
        <f t="shared" si="1"/>
        <v>5262</v>
      </c>
      <c r="K11" s="20"/>
      <c r="L11" s="20"/>
      <c r="M11" s="20"/>
      <c r="N11" s="20"/>
      <c r="O11" s="20"/>
    </row>
    <row r="12" spans="1:15" s="7" customFormat="1" ht="13.5" customHeight="1">
      <c r="A12" s="39">
        <f t="shared" si="0"/>
        <v>10</v>
      </c>
      <c r="B12" s="28" t="s">
        <v>26</v>
      </c>
      <c r="C12" s="29" t="s">
        <v>13</v>
      </c>
      <c r="D12" s="29">
        <v>202</v>
      </c>
      <c r="E12" s="31">
        <v>1060</v>
      </c>
      <c r="F12" s="30">
        <v>1428</v>
      </c>
      <c r="G12" s="31">
        <v>783</v>
      </c>
      <c r="H12" s="31">
        <v>1049</v>
      </c>
      <c r="I12" s="31">
        <v>910</v>
      </c>
      <c r="J12" s="36">
        <f t="shared" si="1"/>
        <v>5230</v>
      </c>
      <c r="K12" s="20"/>
      <c r="L12" s="20"/>
      <c r="M12" s="13"/>
      <c r="N12" s="20"/>
      <c r="O12" s="20"/>
    </row>
    <row r="13" spans="1:18" s="7" customFormat="1" ht="13.5" customHeight="1">
      <c r="A13" s="39">
        <f t="shared" si="0"/>
        <v>11</v>
      </c>
      <c r="B13" s="46" t="s">
        <v>27</v>
      </c>
      <c r="C13" s="47" t="s">
        <v>13</v>
      </c>
      <c r="D13" s="47">
        <v>175</v>
      </c>
      <c r="E13" s="31">
        <v>333</v>
      </c>
      <c r="F13" s="31">
        <v>1391</v>
      </c>
      <c r="G13" s="30">
        <v>1679</v>
      </c>
      <c r="H13" s="31">
        <v>836</v>
      </c>
      <c r="I13" s="31">
        <v>763</v>
      </c>
      <c r="J13" s="36">
        <f t="shared" si="1"/>
        <v>5002</v>
      </c>
      <c r="K13" s="20"/>
      <c r="L13" s="20"/>
      <c r="M13" s="20"/>
      <c r="N13" s="22"/>
      <c r="O13" s="23"/>
      <c r="P13" s="48"/>
      <c r="Q13" s="48"/>
      <c r="R13" s="48"/>
    </row>
    <row r="14" spans="1:18" s="7" customFormat="1" ht="13.5" customHeight="1">
      <c r="A14" s="39">
        <f t="shared" si="0"/>
        <v>12</v>
      </c>
      <c r="B14" s="28" t="s">
        <v>28</v>
      </c>
      <c r="C14" s="29" t="s">
        <v>23</v>
      </c>
      <c r="D14" s="29">
        <v>536</v>
      </c>
      <c r="E14" s="31">
        <v>920</v>
      </c>
      <c r="F14" s="31">
        <v>945</v>
      </c>
      <c r="G14" s="31">
        <v>1133</v>
      </c>
      <c r="H14" s="31">
        <v>918</v>
      </c>
      <c r="I14" s="31">
        <v>1052</v>
      </c>
      <c r="J14" s="36">
        <f t="shared" si="1"/>
        <v>4968</v>
      </c>
      <c r="K14" s="20"/>
      <c r="L14" s="20"/>
      <c r="M14" s="49"/>
      <c r="N14" s="22"/>
      <c r="O14" s="23"/>
      <c r="P14" s="24"/>
      <c r="Q14" s="24"/>
      <c r="R14" s="24"/>
    </row>
    <row r="15" spans="1:18" s="7" customFormat="1" ht="13.5" customHeight="1">
      <c r="A15" s="39">
        <f t="shared" si="0"/>
        <v>13</v>
      </c>
      <c r="B15" s="46" t="s">
        <v>29</v>
      </c>
      <c r="C15" s="47" t="s">
        <v>23</v>
      </c>
      <c r="D15" s="47">
        <v>85</v>
      </c>
      <c r="E15" s="31">
        <v>807</v>
      </c>
      <c r="F15" s="31">
        <v>981</v>
      </c>
      <c r="G15" s="31">
        <v>300</v>
      </c>
      <c r="H15" s="31">
        <v>815</v>
      </c>
      <c r="I15" s="30">
        <v>1988</v>
      </c>
      <c r="J15" s="36">
        <f t="shared" si="1"/>
        <v>4891</v>
      </c>
      <c r="K15" s="20"/>
      <c r="L15" s="20"/>
      <c r="M15" s="20"/>
      <c r="N15" s="39"/>
      <c r="O15" s="23"/>
      <c r="P15" s="24"/>
      <c r="Q15" s="24"/>
      <c r="R15" s="24"/>
    </row>
    <row r="16" spans="1:15" s="7" customFormat="1" ht="13.5" customHeight="1">
      <c r="A16" s="39">
        <f t="shared" si="0"/>
        <v>14</v>
      </c>
      <c r="B16" s="28" t="s">
        <v>30</v>
      </c>
      <c r="C16" s="29" t="s">
        <v>13</v>
      </c>
      <c r="D16" s="29">
        <v>209</v>
      </c>
      <c r="E16" s="31">
        <v>616</v>
      </c>
      <c r="F16" s="31">
        <v>999</v>
      </c>
      <c r="G16" s="31">
        <v>1055</v>
      </c>
      <c r="H16" s="31">
        <v>1119</v>
      </c>
      <c r="I16" s="31">
        <v>844</v>
      </c>
      <c r="J16" s="36">
        <f t="shared" si="1"/>
        <v>4633</v>
      </c>
      <c r="K16" s="20"/>
      <c r="L16" s="20"/>
      <c r="M16" s="20"/>
      <c r="N16" s="20"/>
      <c r="O16" s="20"/>
    </row>
    <row r="17" spans="1:15" s="7" customFormat="1" ht="13.5" customHeight="1">
      <c r="A17" s="39">
        <f t="shared" si="0"/>
        <v>15</v>
      </c>
      <c r="B17" s="28" t="s">
        <v>31</v>
      </c>
      <c r="C17" s="29" t="s">
        <v>13</v>
      </c>
      <c r="D17" s="29">
        <v>518</v>
      </c>
      <c r="E17" s="36">
        <v>677</v>
      </c>
      <c r="F17" s="36">
        <v>690</v>
      </c>
      <c r="G17" s="36">
        <v>1460</v>
      </c>
      <c r="H17" s="36">
        <v>1104</v>
      </c>
      <c r="I17" s="36">
        <v>656</v>
      </c>
      <c r="J17" s="36">
        <f t="shared" si="1"/>
        <v>4587</v>
      </c>
      <c r="K17" s="20"/>
      <c r="L17" s="20"/>
      <c r="M17" s="13"/>
      <c r="N17" s="20"/>
      <c r="O17" s="20"/>
    </row>
    <row r="18" spans="1:19" s="7" customFormat="1" ht="13.5" customHeight="1">
      <c r="A18" s="39">
        <f t="shared" si="0"/>
        <v>16</v>
      </c>
      <c r="B18" s="46" t="s">
        <v>32</v>
      </c>
      <c r="C18" s="47" t="s">
        <v>13</v>
      </c>
      <c r="D18" s="47">
        <v>204</v>
      </c>
      <c r="E18" s="31">
        <v>1297</v>
      </c>
      <c r="F18" s="31">
        <v>817</v>
      </c>
      <c r="G18" s="31">
        <v>1307</v>
      </c>
      <c r="H18" s="31">
        <v>264</v>
      </c>
      <c r="I18" s="31">
        <v>895</v>
      </c>
      <c r="J18" s="36">
        <f t="shared" si="1"/>
        <v>4580</v>
      </c>
      <c r="K18" s="20"/>
      <c r="L18" s="20"/>
      <c r="M18" s="50"/>
      <c r="N18" s="22"/>
      <c r="O18" s="23"/>
      <c r="P18" s="24"/>
      <c r="Q18" s="24"/>
      <c r="R18" s="24"/>
      <c r="S18" s="24"/>
    </row>
    <row r="19" spans="1:19" s="7" customFormat="1" ht="13.5" customHeight="1">
      <c r="A19" s="39">
        <f t="shared" si="0"/>
        <v>17</v>
      </c>
      <c r="B19" s="46" t="s">
        <v>33</v>
      </c>
      <c r="C19" s="47" t="s">
        <v>23</v>
      </c>
      <c r="D19" s="47">
        <v>101</v>
      </c>
      <c r="E19" s="31">
        <v>636</v>
      </c>
      <c r="F19" s="43">
        <v>1427</v>
      </c>
      <c r="G19" s="31">
        <v>913</v>
      </c>
      <c r="H19" s="31">
        <v>484</v>
      </c>
      <c r="I19" s="31">
        <v>1092</v>
      </c>
      <c r="J19" s="42">
        <f t="shared" si="1"/>
        <v>4552</v>
      </c>
      <c r="K19" s="20"/>
      <c r="L19" s="20"/>
      <c r="M19" s="20"/>
      <c r="N19" s="22"/>
      <c r="O19" s="23"/>
      <c r="P19" s="24"/>
      <c r="Q19" s="24"/>
      <c r="R19" s="24"/>
      <c r="S19" s="24"/>
    </row>
    <row r="20" spans="1:19" s="7" customFormat="1" ht="13.5" customHeight="1">
      <c r="A20" s="39">
        <f t="shared" si="0"/>
        <v>18</v>
      </c>
      <c r="B20" s="28" t="s">
        <v>34</v>
      </c>
      <c r="C20" s="29" t="s">
        <v>17</v>
      </c>
      <c r="D20" s="29">
        <v>155</v>
      </c>
      <c r="E20" s="31">
        <v>675</v>
      </c>
      <c r="F20" s="31">
        <v>568</v>
      </c>
      <c r="G20" s="31">
        <v>1155</v>
      </c>
      <c r="H20" s="31">
        <v>986</v>
      </c>
      <c r="I20" s="31">
        <v>1156</v>
      </c>
      <c r="J20" s="36">
        <f t="shared" si="1"/>
        <v>4540</v>
      </c>
      <c r="K20" s="20"/>
      <c r="L20" s="20"/>
      <c r="M20" s="20"/>
      <c r="N20" s="39"/>
      <c r="O20" s="23"/>
      <c r="P20" s="24"/>
      <c r="Q20" s="24"/>
      <c r="R20" s="24"/>
      <c r="S20" s="24"/>
    </row>
    <row r="21" spans="1:15" s="7" customFormat="1" ht="13.5" customHeight="1">
      <c r="A21" s="39">
        <f t="shared" si="0"/>
        <v>19</v>
      </c>
      <c r="B21" s="46" t="s">
        <v>35</v>
      </c>
      <c r="C21" s="47" t="s">
        <v>36</v>
      </c>
      <c r="D21" s="47">
        <v>742</v>
      </c>
      <c r="E21" s="31">
        <v>1446</v>
      </c>
      <c r="F21" s="31">
        <v>176</v>
      </c>
      <c r="G21" s="31">
        <v>482</v>
      </c>
      <c r="H21" s="31">
        <v>1053</v>
      </c>
      <c r="I21" s="31">
        <v>1377</v>
      </c>
      <c r="J21" s="36">
        <f t="shared" si="1"/>
        <v>4534</v>
      </c>
      <c r="K21" s="20"/>
      <c r="L21" s="20"/>
      <c r="M21" s="20"/>
      <c r="N21" s="20"/>
      <c r="O21" s="20"/>
    </row>
    <row r="22" spans="1:15" s="7" customFormat="1" ht="13.5" customHeight="1">
      <c r="A22" s="39">
        <f t="shared" si="0"/>
        <v>20</v>
      </c>
      <c r="B22" s="28" t="s">
        <v>37</v>
      </c>
      <c r="C22" s="29" t="s">
        <v>13</v>
      </c>
      <c r="D22" s="29">
        <v>531</v>
      </c>
      <c r="E22" s="31">
        <v>812</v>
      </c>
      <c r="F22" s="31">
        <v>933</v>
      </c>
      <c r="G22" s="31">
        <v>736</v>
      </c>
      <c r="H22" s="31">
        <v>716</v>
      </c>
      <c r="I22" s="31">
        <v>1322</v>
      </c>
      <c r="J22" s="36">
        <f t="shared" si="1"/>
        <v>4519</v>
      </c>
      <c r="K22" s="20"/>
      <c r="L22" s="20"/>
      <c r="M22" s="13"/>
      <c r="N22" s="20"/>
      <c r="O22" s="20"/>
    </row>
    <row r="23" spans="1:20" s="7" customFormat="1" ht="13.5" customHeight="1">
      <c r="A23" s="39">
        <f t="shared" si="0"/>
        <v>21</v>
      </c>
      <c r="B23" s="28" t="s">
        <v>38</v>
      </c>
      <c r="C23" s="29" t="s">
        <v>15</v>
      </c>
      <c r="D23" s="29">
        <v>481</v>
      </c>
      <c r="E23" s="36">
        <v>1358</v>
      </c>
      <c r="F23" s="36">
        <v>818</v>
      </c>
      <c r="G23" s="36">
        <v>386</v>
      </c>
      <c r="H23" s="36">
        <v>946</v>
      </c>
      <c r="I23" s="36">
        <v>936</v>
      </c>
      <c r="J23" s="36">
        <f t="shared" si="1"/>
        <v>4444</v>
      </c>
      <c r="K23" s="20"/>
      <c r="L23" s="20"/>
      <c r="M23" s="20"/>
      <c r="N23" s="22"/>
      <c r="O23" s="23"/>
      <c r="P23" s="24"/>
      <c r="Q23" s="24"/>
      <c r="R23" s="24"/>
      <c r="S23" s="24"/>
      <c r="T23" s="24"/>
    </row>
    <row r="24" spans="1:20" s="7" customFormat="1" ht="13.5" customHeight="1">
      <c r="A24" s="39">
        <f t="shared" si="0"/>
        <v>22</v>
      </c>
      <c r="B24" s="28" t="s">
        <v>39</v>
      </c>
      <c r="C24" s="29" t="s">
        <v>17</v>
      </c>
      <c r="D24" s="29">
        <v>149</v>
      </c>
      <c r="E24" s="31">
        <v>635</v>
      </c>
      <c r="F24" s="31">
        <v>927</v>
      </c>
      <c r="G24" s="31">
        <v>970</v>
      </c>
      <c r="H24" s="31">
        <v>1046</v>
      </c>
      <c r="I24" s="31">
        <v>838</v>
      </c>
      <c r="J24" s="36">
        <f t="shared" si="1"/>
        <v>4416</v>
      </c>
      <c r="K24" s="20"/>
      <c r="L24" s="20"/>
      <c r="M24" s="50"/>
      <c r="N24" s="22"/>
      <c r="O24" s="23"/>
      <c r="P24" s="24"/>
      <c r="Q24" s="24"/>
      <c r="R24" s="24"/>
      <c r="S24" s="24"/>
      <c r="T24" s="24"/>
    </row>
    <row r="25" spans="1:20" s="7" customFormat="1" ht="13.5" customHeight="1">
      <c r="A25" s="39">
        <f t="shared" si="0"/>
        <v>23</v>
      </c>
      <c r="B25" s="51" t="s">
        <v>40</v>
      </c>
      <c r="C25" s="41" t="s">
        <v>13</v>
      </c>
      <c r="D25" s="52"/>
      <c r="E25" s="31">
        <v>1040</v>
      </c>
      <c r="F25" s="31">
        <v>652</v>
      </c>
      <c r="G25" s="31">
        <v>885</v>
      </c>
      <c r="H25" s="31">
        <v>1090</v>
      </c>
      <c r="I25" s="31">
        <v>744</v>
      </c>
      <c r="J25" s="36">
        <f t="shared" si="1"/>
        <v>4411</v>
      </c>
      <c r="K25" s="20"/>
      <c r="L25" s="20"/>
      <c r="M25" s="20"/>
      <c r="N25" s="39"/>
      <c r="O25" s="23"/>
      <c r="P25" s="48"/>
      <c r="Q25" s="48"/>
      <c r="R25" s="48"/>
      <c r="S25" s="48"/>
      <c r="T25" s="48"/>
    </row>
    <row r="26" spans="1:15" s="7" customFormat="1" ht="13.5" customHeight="1">
      <c r="A26" s="39">
        <f t="shared" si="0"/>
        <v>24</v>
      </c>
      <c r="B26" s="28" t="s">
        <v>41</v>
      </c>
      <c r="C26" s="29" t="s">
        <v>13</v>
      </c>
      <c r="D26" s="29">
        <v>298</v>
      </c>
      <c r="E26" s="31">
        <v>376</v>
      </c>
      <c r="F26" s="31">
        <v>1265</v>
      </c>
      <c r="G26" s="31">
        <v>1170</v>
      </c>
      <c r="H26" s="31">
        <v>1041</v>
      </c>
      <c r="I26" s="31">
        <v>513</v>
      </c>
      <c r="J26" s="36">
        <f t="shared" si="1"/>
        <v>4365</v>
      </c>
      <c r="K26" s="20"/>
      <c r="L26" s="20"/>
      <c r="M26" s="20"/>
      <c r="N26" s="20"/>
      <c r="O26" s="20"/>
    </row>
    <row r="27" spans="1:15" s="7" customFormat="1" ht="13.5" customHeight="1">
      <c r="A27" s="39">
        <f t="shared" si="0"/>
        <v>25</v>
      </c>
      <c r="B27" s="28" t="s">
        <v>42</v>
      </c>
      <c r="C27" s="29" t="s">
        <v>11</v>
      </c>
      <c r="D27" s="29">
        <v>228</v>
      </c>
      <c r="E27" s="31">
        <v>1073</v>
      </c>
      <c r="F27" s="31">
        <v>327</v>
      </c>
      <c r="G27" s="31">
        <v>1102</v>
      </c>
      <c r="H27" s="31">
        <v>984</v>
      </c>
      <c r="I27" s="31">
        <v>719</v>
      </c>
      <c r="J27" s="36">
        <f t="shared" si="1"/>
        <v>4205</v>
      </c>
      <c r="K27" s="20"/>
      <c r="L27" s="20"/>
      <c r="M27" s="53"/>
      <c r="N27" s="20"/>
      <c r="O27" s="20"/>
    </row>
    <row r="28" spans="1:15" s="7" customFormat="1" ht="13.5" customHeight="1">
      <c r="A28" s="39">
        <f t="shared" si="0"/>
        <v>26</v>
      </c>
      <c r="B28" s="28" t="s">
        <v>43</v>
      </c>
      <c r="C28" s="29" t="s">
        <v>13</v>
      </c>
      <c r="D28" s="29">
        <v>679</v>
      </c>
      <c r="E28" s="31">
        <v>827</v>
      </c>
      <c r="F28" s="31">
        <v>1262</v>
      </c>
      <c r="G28" s="31">
        <v>166</v>
      </c>
      <c r="H28" s="31">
        <v>716</v>
      </c>
      <c r="I28" s="31">
        <v>1233</v>
      </c>
      <c r="J28" s="36">
        <f t="shared" si="1"/>
        <v>4204</v>
      </c>
      <c r="K28" s="20"/>
      <c r="L28" s="20"/>
      <c r="M28" s="20"/>
      <c r="N28" s="23"/>
      <c r="O28" s="20"/>
    </row>
    <row r="29" spans="1:15" s="7" customFormat="1" ht="13.5" customHeight="1">
      <c r="A29" s="39">
        <f t="shared" si="0"/>
        <v>27</v>
      </c>
      <c r="B29" s="28" t="s">
        <v>44</v>
      </c>
      <c r="C29" s="29" t="s">
        <v>19</v>
      </c>
      <c r="D29" s="29">
        <v>439</v>
      </c>
      <c r="E29" s="45">
        <v>895</v>
      </c>
      <c r="F29" s="45">
        <v>924</v>
      </c>
      <c r="G29" s="45">
        <v>1237</v>
      </c>
      <c r="H29" s="45">
        <v>-83</v>
      </c>
      <c r="I29" s="45">
        <v>1197</v>
      </c>
      <c r="J29" s="36">
        <f t="shared" si="1"/>
        <v>4170</v>
      </c>
      <c r="K29" s="20"/>
      <c r="L29" s="20"/>
      <c r="M29" s="54"/>
      <c r="N29" s="55"/>
      <c r="O29" s="20"/>
    </row>
    <row r="30" spans="1:15" s="7" customFormat="1" ht="13.5" customHeight="1">
      <c r="A30" s="39">
        <f t="shared" si="0"/>
        <v>28</v>
      </c>
      <c r="B30" s="46" t="s">
        <v>45</v>
      </c>
      <c r="C30" s="47" t="s">
        <v>17</v>
      </c>
      <c r="D30" s="47">
        <v>151</v>
      </c>
      <c r="E30" s="31">
        <v>962</v>
      </c>
      <c r="F30" s="31">
        <v>1307</v>
      </c>
      <c r="G30" s="31">
        <v>-123</v>
      </c>
      <c r="H30" s="31">
        <v>444</v>
      </c>
      <c r="I30" s="43">
        <v>1567</v>
      </c>
      <c r="J30" s="36">
        <f t="shared" si="1"/>
        <v>4157</v>
      </c>
      <c r="K30" s="20"/>
      <c r="L30" s="20"/>
      <c r="M30" s="54"/>
      <c r="N30" s="55"/>
      <c r="O30" s="20"/>
    </row>
    <row r="31" spans="1:15" s="7" customFormat="1" ht="13.5" customHeight="1">
      <c r="A31" s="39">
        <f t="shared" si="0"/>
        <v>29</v>
      </c>
      <c r="B31" s="28" t="s">
        <v>46</v>
      </c>
      <c r="C31" s="29" t="s">
        <v>13</v>
      </c>
      <c r="D31" s="29">
        <v>406</v>
      </c>
      <c r="E31" s="31">
        <v>971</v>
      </c>
      <c r="F31" s="31">
        <v>616</v>
      </c>
      <c r="G31" s="31">
        <v>1077</v>
      </c>
      <c r="H31" s="31">
        <v>679</v>
      </c>
      <c r="I31" s="31">
        <v>719</v>
      </c>
      <c r="J31" s="36">
        <f t="shared" si="1"/>
        <v>4062</v>
      </c>
      <c r="K31" s="20"/>
      <c r="L31" s="20"/>
      <c r="M31" s="54"/>
      <c r="N31" s="55"/>
      <c r="O31" s="20"/>
    </row>
    <row r="32" spans="1:15" s="7" customFormat="1" ht="13.5" customHeight="1">
      <c r="A32" s="39">
        <f t="shared" si="0"/>
        <v>30</v>
      </c>
      <c r="B32" s="40" t="s">
        <v>47</v>
      </c>
      <c r="C32" s="41" t="s">
        <v>13</v>
      </c>
      <c r="D32" s="52"/>
      <c r="E32" s="31">
        <v>591</v>
      </c>
      <c r="F32" s="31">
        <v>967</v>
      </c>
      <c r="G32" s="31">
        <v>1106</v>
      </c>
      <c r="H32" s="31">
        <v>818</v>
      </c>
      <c r="I32" s="31">
        <v>572</v>
      </c>
      <c r="J32" s="36">
        <f t="shared" si="1"/>
        <v>4054</v>
      </c>
      <c r="K32" s="20"/>
      <c r="L32" s="20"/>
      <c r="M32" s="54"/>
      <c r="N32" s="55"/>
      <c r="O32" s="20"/>
    </row>
    <row r="33" spans="1:15" s="7" customFormat="1" ht="13.5" customHeight="1">
      <c r="A33" s="39">
        <f t="shared" si="0"/>
        <v>31</v>
      </c>
      <c r="B33" s="46" t="s">
        <v>48</v>
      </c>
      <c r="C33" s="47" t="s">
        <v>17</v>
      </c>
      <c r="D33" s="56">
        <v>129</v>
      </c>
      <c r="E33" s="31">
        <v>369</v>
      </c>
      <c r="F33" s="31">
        <v>514</v>
      </c>
      <c r="G33" s="31">
        <v>605</v>
      </c>
      <c r="H33" s="31">
        <v>1202</v>
      </c>
      <c r="I33" s="31">
        <v>1291</v>
      </c>
      <c r="J33" s="36">
        <f t="shared" si="1"/>
        <v>3981</v>
      </c>
      <c r="K33" s="20"/>
      <c r="L33" s="20"/>
      <c r="M33" s="54"/>
      <c r="N33" s="55"/>
      <c r="O33" s="20"/>
    </row>
    <row r="34" spans="1:15" s="7" customFormat="1" ht="13.5" customHeight="1">
      <c r="A34" s="39">
        <v>32</v>
      </c>
      <c r="B34" s="28" t="s">
        <v>49</v>
      </c>
      <c r="C34" s="29" t="s">
        <v>15</v>
      </c>
      <c r="D34" s="29">
        <v>416</v>
      </c>
      <c r="E34" s="31">
        <v>819</v>
      </c>
      <c r="F34" s="31">
        <v>630</v>
      </c>
      <c r="G34" s="31">
        <v>1085</v>
      </c>
      <c r="H34" s="31">
        <v>208</v>
      </c>
      <c r="I34" s="31">
        <v>1025</v>
      </c>
      <c r="J34" s="36">
        <f t="shared" si="1"/>
        <v>3767</v>
      </c>
      <c r="K34" s="20"/>
      <c r="L34" s="20"/>
      <c r="M34" s="54"/>
      <c r="N34" s="55"/>
      <c r="O34" s="20"/>
    </row>
    <row r="35" spans="1:15" s="7" customFormat="1" ht="13.5" customHeight="1">
      <c r="A35" s="39">
        <v>33</v>
      </c>
      <c r="B35" s="28" t="s">
        <v>50</v>
      </c>
      <c r="C35" s="29" t="s">
        <v>13</v>
      </c>
      <c r="D35" s="29">
        <v>449</v>
      </c>
      <c r="E35" s="31">
        <v>486</v>
      </c>
      <c r="F35" s="31">
        <v>749</v>
      </c>
      <c r="G35" s="31">
        <v>898</v>
      </c>
      <c r="H35" s="31">
        <v>722</v>
      </c>
      <c r="I35" s="31">
        <v>712</v>
      </c>
      <c r="J35" s="36">
        <f t="shared" si="1"/>
        <v>3567</v>
      </c>
      <c r="K35" s="20"/>
      <c r="L35" s="20"/>
      <c r="M35" s="54"/>
      <c r="N35" s="55"/>
      <c r="O35" s="20"/>
    </row>
    <row r="36" spans="1:15" s="7" customFormat="1" ht="13.5" customHeight="1">
      <c r="A36" s="39">
        <v>34</v>
      </c>
      <c r="B36" s="28" t="s">
        <v>51</v>
      </c>
      <c r="C36" s="29" t="s">
        <v>19</v>
      </c>
      <c r="D36" s="29">
        <v>761</v>
      </c>
      <c r="E36" s="45">
        <v>732</v>
      </c>
      <c r="F36" s="45">
        <v>632</v>
      </c>
      <c r="G36" s="45">
        <v>884</v>
      </c>
      <c r="H36" s="45">
        <v>822</v>
      </c>
      <c r="I36" s="45">
        <v>250</v>
      </c>
      <c r="J36" s="36">
        <f t="shared" si="1"/>
        <v>3320</v>
      </c>
      <c r="K36" s="20"/>
      <c r="L36" s="20"/>
      <c r="M36" s="54"/>
      <c r="N36" s="55"/>
      <c r="O36" s="20"/>
    </row>
    <row r="37" spans="1:15" s="7" customFormat="1" ht="13.5" customHeight="1">
      <c r="A37" s="39">
        <v>35</v>
      </c>
      <c r="B37" s="28" t="s">
        <v>52</v>
      </c>
      <c r="C37" s="29" t="s">
        <v>36</v>
      </c>
      <c r="D37" s="29">
        <v>461</v>
      </c>
      <c r="E37" s="31">
        <v>541</v>
      </c>
      <c r="F37" s="31">
        <v>577</v>
      </c>
      <c r="G37" s="31">
        <v>937</v>
      </c>
      <c r="H37" s="31">
        <v>558</v>
      </c>
      <c r="I37" s="31">
        <v>637</v>
      </c>
      <c r="J37" s="36">
        <f t="shared" si="1"/>
        <v>3250</v>
      </c>
      <c r="K37" s="20"/>
      <c r="L37" s="20"/>
      <c r="M37" s="54"/>
      <c r="N37" s="55"/>
      <c r="O37" s="20"/>
    </row>
    <row r="38" spans="1:15" s="7" customFormat="1" ht="13.5" customHeight="1">
      <c r="A38" s="39">
        <v>36</v>
      </c>
      <c r="B38" s="28" t="s">
        <v>53</v>
      </c>
      <c r="C38" s="29" t="s">
        <v>13</v>
      </c>
      <c r="D38" s="29">
        <v>299</v>
      </c>
      <c r="E38" s="31">
        <v>582</v>
      </c>
      <c r="F38" s="31">
        <v>598</v>
      </c>
      <c r="G38" s="31">
        <v>306</v>
      </c>
      <c r="H38" s="31">
        <v>1029</v>
      </c>
      <c r="I38" s="31">
        <v>698</v>
      </c>
      <c r="J38" s="36">
        <f t="shared" si="1"/>
        <v>3213</v>
      </c>
      <c r="K38" s="20"/>
      <c r="L38" s="20"/>
      <c r="M38" s="54"/>
      <c r="N38" s="55"/>
      <c r="O38" s="20"/>
    </row>
    <row r="39" spans="1:15" s="7" customFormat="1" ht="13.5" customHeight="1">
      <c r="A39" s="39">
        <v>37</v>
      </c>
      <c r="B39" s="28" t="s">
        <v>54</v>
      </c>
      <c r="C39" s="29" t="s">
        <v>19</v>
      </c>
      <c r="D39" s="29">
        <v>293</v>
      </c>
      <c r="E39" s="45">
        <v>985</v>
      </c>
      <c r="F39" s="45">
        <v>149</v>
      </c>
      <c r="G39" s="45">
        <v>1194</v>
      </c>
      <c r="H39" s="45">
        <v>591</v>
      </c>
      <c r="I39" s="45">
        <v>214</v>
      </c>
      <c r="J39" s="36">
        <f t="shared" si="1"/>
        <v>3133</v>
      </c>
      <c r="K39" s="20"/>
      <c r="L39" s="20"/>
      <c r="M39" s="54"/>
      <c r="N39" s="55"/>
      <c r="O39" s="20"/>
    </row>
    <row r="40" spans="1:15" s="7" customFormat="1" ht="13.5" customHeight="1">
      <c r="A40" s="39">
        <v>38</v>
      </c>
      <c r="B40" s="28" t="s">
        <v>55</v>
      </c>
      <c r="C40" s="29" t="s">
        <v>13</v>
      </c>
      <c r="D40" s="29">
        <v>466</v>
      </c>
      <c r="E40" s="31">
        <v>840</v>
      </c>
      <c r="F40" s="31">
        <v>561</v>
      </c>
      <c r="G40" s="31">
        <v>628</v>
      </c>
      <c r="H40" s="31">
        <v>875</v>
      </c>
      <c r="I40" s="31">
        <v>24</v>
      </c>
      <c r="J40" s="36">
        <f t="shared" si="1"/>
        <v>2928</v>
      </c>
      <c r="K40" s="20"/>
      <c r="L40" s="20"/>
      <c r="M40" s="54"/>
      <c r="N40" s="55"/>
      <c r="O40" s="20"/>
    </row>
    <row r="41" spans="1:15" s="7" customFormat="1" ht="13.5" customHeight="1">
      <c r="A41" s="39">
        <v>39</v>
      </c>
      <c r="B41" s="46" t="s">
        <v>56</v>
      </c>
      <c r="C41" s="47" t="s">
        <v>13</v>
      </c>
      <c r="D41" s="47">
        <v>210</v>
      </c>
      <c r="E41" s="31">
        <v>337</v>
      </c>
      <c r="F41" s="31">
        <v>515</v>
      </c>
      <c r="G41" s="31">
        <v>353</v>
      </c>
      <c r="H41" s="31">
        <v>334</v>
      </c>
      <c r="I41" s="31">
        <v>322</v>
      </c>
      <c r="J41" s="36">
        <f t="shared" si="1"/>
        <v>1861</v>
      </c>
      <c r="K41" s="20"/>
      <c r="L41" s="20"/>
      <c r="M41" s="54"/>
      <c r="N41" s="55"/>
      <c r="O41" s="20"/>
    </row>
    <row r="42" spans="1:15" s="7" customFormat="1" ht="13.5" customHeight="1">
      <c r="A42" s="39">
        <v>40</v>
      </c>
      <c r="B42" s="28" t="s">
        <v>57</v>
      </c>
      <c r="C42" s="29" t="s">
        <v>58</v>
      </c>
      <c r="D42" s="29">
        <v>429</v>
      </c>
      <c r="E42" s="31">
        <v>523</v>
      </c>
      <c r="F42" s="31">
        <v>996</v>
      </c>
      <c r="G42" s="31">
        <v>166</v>
      </c>
      <c r="H42" s="31"/>
      <c r="I42" s="31"/>
      <c r="J42" s="36">
        <f t="shared" si="1"/>
        <v>1685</v>
      </c>
      <c r="K42" s="20"/>
      <c r="L42" s="20"/>
      <c r="M42" s="54"/>
      <c r="N42" s="55"/>
      <c r="O42" s="20"/>
    </row>
    <row r="43" spans="1:15" s="7" customFormat="1" ht="13.5" customHeight="1">
      <c r="A43" s="39"/>
      <c r="B43" s="57"/>
      <c r="C43" s="58"/>
      <c r="D43" s="59"/>
      <c r="E43" s="39"/>
      <c r="F43" s="39"/>
      <c r="G43" s="39"/>
      <c r="H43" s="39"/>
      <c r="I43" s="39"/>
      <c r="J43" s="39"/>
      <c r="K43" s="20"/>
      <c r="L43" s="20"/>
      <c r="M43" s="54"/>
      <c r="N43" s="55"/>
      <c r="O43" s="20"/>
    </row>
    <row r="44" spans="1:15" s="7" customFormat="1" ht="13.5" customHeight="1">
      <c r="A44" s="39"/>
      <c r="B44" s="57"/>
      <c r="C44" s="58"/>
      <c r="D44" s="59"/>
      <c r="E44" s="39"/>
      <c r="F44" s="39"/>
      <c r="G44" s="39"/>
      <c r="H44" s="39"/>
      <c r="I44" s="39"/>
      <c r="J44" s="39"/>
      <c r="K44" s="20"/>
      <c r="L44" s="20"/>
      <c r="M44" s="54"/>
      <c r="N44" s="55"/>
      <c r="O44" s="20"/>
    </row>
    <row r="45" spans="1:15" s="7" customFormat="1" ht="13.5" customHeight="1">
      <c r="A45" s="39"/>
      <c r="B45" s="57"/>
      <c r="C45" s="58"/>
      <c r="D45" s="59"/>
      <c r="E45" s="39"/>
      <c r="F45" s="39"/>
      <c r="G45" s="39"/>
      <c r="H45" s="39"/>
      <c r="I45" s="39"/>
      <c r="J45" s="39"/>
      <c r="K45" s="20"/>
      <c r="L45" s="20"/>
      <c r="M45" s="54"/>
      <c r="N45" s="55"/>
      <c r="O45" s="20"/>
    </row>
    <row r="46" spans="1:15" s="7" customFormat="1" ht="13.5" customHeight="1">
      <c r="A46" s="39"/>
      <c r="B46" s="57"/>
      <c r="C46" s="58"/>
      <c r="D46" s="59"/>
      <c r="E46" s="39"/>
      <c r="F46" s="39"/>
      <c r="G46" s="39"/>
      <c r="H46" s="39"/>
      <c r="I46" s="39"/>
      <c r="J46" s="39"/>
      <c r="K46" s="20"/>
      <c r="L46" s="20"/>
      <c r="M46" s="54"/>
      <c r="N46" s="55"/>
      <c r="O46" s="20"/>
    </row>
    <row r="47" spans="1:15" s="7" customFormat="1" ht="12.75" customHeight="1">
      <c r="A47" s="24"/>
      <c r="B47" s="53"/>
      <c r="C47" s="23"/>
      <c r="D47" s="23"/>
      <c r="E47" s="24"/>
      <c r="F47" s="24"/>
      <c r="G47" s="24"/>
      <c r="H47" s="24"/>
      <c r="I47" s="24"/>
      <c r="J47" s="24"/>
      <c r="K47" s="20"/>
      <c r="L47" s="23"/>
      <c r="M47" s="20"/>
      <c r="N47" s="20"/>
      <c r="O47" s="20"/>
    </row>
    <row r="48" spans="1:15" s="7" customFormat="1" ht="12.75" customHeight="1">
      <c r="A48" s="24"/>
      <c r="B48" s="60" t="s">
        <v>59</v>
      </c>
      <c r="C48" s="61" t="s">
        <v>9</v>
      </c>
      <c r="D48" s="23"/>
      <c r="E48" s="24" t="s">
        <v>60</v>
      </c>
      <c r="F48" s="24"/>
      <c r="G48" s="24"/>
      <c r="H48" s="24"/>
      <c r="I48" s="24"/>
      <c r="J48" s="24"/>
      <c r="K48" s="20"/>
      <c r="L48" s="24"/>
      <c r="M48" s="62"/>
      <c r="N48" s="20"/>
      <c r="O48" s="20"/>
    </row>
    <row r="49" spans="1:15" s="7" customFormat="1" ht="12.75" customHeight="1">
      <c r="A49" s="24">
        <v>1</v>
      </c>
      <c r="B49" s="63" t="s">
        <v>61</v>
      </c>
      <c r="C49" s="64">
        <v>21236</v>
      </c>
      <c r="D49" s="23"/>
      <c r="E49" s="65"/>
      <c r="F49" s="65"/>
      <c r="G49" s="65"/>
      <c r="H49" s="65"/>
      <c r="I49" s="24"/>
      <c r="J49" s="24"/>
      <c r="K49" s="20"/>
      <c r="L49" s="20"/>
      <c r="M49" s="20"/>
      <c r="N49" s="20"/>
      <c r="O49" s="20"/>
    </row>
    <row r="50" spans="1:15" s="7" customFormat="1" ht="12.75" customHeight="1">
      <c r="A50" s="24">
        <v>2</v>
      </c>
      <c r="B50" s="63" t="s">
        <v>62</v>
      </c>
      <c r="C50" s="64">
        <v>19755</v>
      </c>
      <c r="D50" s="23"/>
      <c r="E50" s="15" t="s">
        <v>10</v>
      </c>
      <c r="F50" s="66"/>
      <c r="G50" s="66"/>
      <c r="H50" s="66"/>
      <c r="I50" s="24"/>
      <c r="J50" s="24"/>
      <c r="K50" s="20"/>
      <c r="L50" s="20"/>
      <c r="M50" s="20"/>
      <c r="N50" s="20"/>
      <c r="O50" s="20"/>
    </row>
    <row r="51" spans="1:15" s="7" customFormat="1" ht="12.75" customHeight="1">
      <c r="A51" s="24">
        <v>3</v>
      </c>
      <c r="B51" s="63" t="s">
        <v>63</v>
      </c>
      <c r="C51" s="64">
        <v>18782</v>
      </c>
      <c r="D51" s="23"/>
      <c r="E51" s="28" t="s">
        <v>16</v>
      </c>
      <c r="F51" s="57"/>
      <c r="G51" s="57"/>
      <c r="H51" s="57"/>
      <c r="I51" s="24"/>
      <c r="J51" s="24"/>
      <c r="K51" s="20"/>
      <c r="L51" s="20"/>
      <c r="M51" s="20"/>
      <c r="N51" s="20"/>
      <c r="O51" s="20"/>
    </row>
    <row r="52" spans="1:15" s="7" customFormat="1" ht="12.75" customHeight="1">
      <c r="A52" s="24">
        <v>4</v>
      </c>
      <c r="B52" s="63"/>
      <c r="C52" s="64"/>
      <c r="D52" s="23"/>
      <c r="E52" s="28" t="s">
        <v>26</v>
      </c>
      <c r="F52" s="57"/>
      <c r="G52" s="57"/>
      <c r="H52" s="57"/>
      <c r="I52" s="24"/>
      <c r="J52" s="24"/>
      <c r="K52" s="20"/>
      <c r="L52" s="20"/>
      <c r="M52" s="20"/>
      <c r="N52" s="20"/>
      <c r="O52" s="20"/>
    </row>
    <row r="53" spans="1:15" s="7" customFormat="1" ht="12.75" customHeight="1">
      <c r="A53" s="24">
        <v>5</v>
      </c>
      <c r="B53" s="63"/>
      <c r="C53" s="64"/>
      <c r="D53" s="23"/>
      <c r="E53" s="28" t="s">
        <v>42</v>
      </c>
      <c r="F53" s="57"/>
      <c r="G53" s="57"/>
      <c r="H53" s="57"/>
      <c r="I53" s="24"/>
      <c r="J53" s="24"/>
      <c r="K53" s="20"/>
      <c r="L53" s="20"/>
      <c r="M53" s="13"/>
      <c r="N53" s="20"/>
      <c r="O53" s="20"/>
    </row>
    <row r="54" spans="1:15" s="7" customFormat="1" ht="12.75" customHeight="1">
      <c r="A54" s="24">
        <v>6</v>
      </c>
      <c r="B54" s="63"/>
      <c r="C54" s="64"/>
      <c r="D54" s="23"/>
      <c r="E54" s="24"/>
      <c r="F54" s="24"/>
      <c r="G54" s="24"/>
      <c r="H54" s="24"/>
      <c r="I54" s="24"/>
      <c r="J54" s="24"/>
      <c r="K54" s="20"/>
      <c r="L54" s="20"/>
      <c r="M54" s="20"/>
      <c r="N54" s="20"/>
      <c r="O54" s="20"/>
    </row>
    <row r="55" spans="1:15" s="7" customFormat="1" ht="12.75" customHeight="1">
      <c r="A55" s="24">
        <v>7</v>
      </c>
      <c r="B55" s="63"/>
      <c r="C55" s="67"/>
      <c r="D55" s="23"/>
      <c r="E55" s="68"/>
      <c r="F55" s="68"/>
      <c r="G55" s="68"/>
      <c r="H55" s="68"/>
      <c r="I55" s="24"/>
      <c r="J55" s="24"/>
      <c r="K55" s="20"/>
      <c r="L55" s="20"/>
      <c r="M55" s="69"/>
      <c r="N55" s="20"/>
      <c r="O55" s="20"/>
    </row>
    <row r="56" spans="1:15" s="7" customFormat="1" ht="12.75" customHeight="1">
      <c r="A56" s="24">
        <v>8</v>
      </c>
      <c r="B56" s="63"/>
      <c r="C56" s="67"/>
      <c r="D56" s="23"/>
      <c r="E56" s="28" t="s">
        <v>24</v>
      </c>
      <c r="F56" s="57"/>
      <c r="G56" s="57"/>
      <c r="H56" s="57"/>
      <c r="I56" s="24"/>
      <c r="J56" s="24"/>
      <c r="K56" s="20"/>
      <c r="L56" s="20"/>
      <c r="M56" s="20"/>
      <c r="N56" s="20"/>
      <c r="O56" s="20"/>
    </row>
    <row r="57" spans="1:15" s="7" customFormat="1" ht="12.75" customHeight="1">
      <c r="A57" s="24">
        <v>9</v>
      </c>
      <c r="B57" s="63"/>
      <c r="C57" s="70"/>
      <c r="D57" s="23"/>
      <c r="E57" s="28" t="s">
        <v>28</v>
      </c>
      <c r="F57" s="57"/>
      <c r="G57" s="57"/>
      <c r="H57" s="57"/>
      <c r="I57" s="24"/>
      <c r="J57" s="24"/>
      <c r="K57" s="20"/>
      <c r="L57" s="20"/>
      <c r="M57" s="20"/>
      <c r="N57" s="20"/>
      <c r="O57" s="20"/>
    </row>
    <row r="58" spans="1:15" s="7" customFormat="1" ht="12.75" customHeight="1">
      <c r="A58" s="24">
        <v>10</v>
      </c>
      <c r="B58" s="71"/>
      <c r="C58" s="70"/>
      <c r="D58" s="23"/>
      <c r="E58" s="46" t="s">
        <v>29</v>
      </c>
      <c r="F58" s="72"/>
      <c r="G58" s="72"/>
      <c r="H58" s="72"/>
      <c r="I58" s="24"/>
      <c r="J58" s="24"/>
      <c r="K58" s="20"/>
      <c r="L58" s="20"/>
      <c r="M58" s="20"/>
      <c r="N58" s="20"/>
      <c r="O58" s="20"/>
    </row>
    <row r="59" spans="1:15" s="7" customFormat="1" ht="12.75" customHeight="1">
      <c r="A59" s="24">
        <v>11</v>
      </c>
      <c r="B59" s="71"/>
      <c r="C59" s="70"/>
      <c r="D59" s="23"/>
      <c r="E59" s="46" t="s">
        <v>33</v>
      </c>
      <c r="F59" s="72"/>
      <c r="G59" s="72"/>
      <c r="H59" s="72"/>
      <c r="I59" s="24"/>
      <c r="J59" s="24"/>
      <c r="K59" s="20"/>
      <c r="L59" s="20"/>
      <c r="M59" s="20"/>
      <c r="N59" s="20"/>
      <c r="O59" s="20"/>
    </row>
    <row r="60" spans="1:15" s="7" customFormat="1" ht="12.75" customHeight="1">
      <c r="A60" s="24">
        <v>12</v>
      </c>
      <c r="B60" s="71"/>
      <c r="C60" s="73"/>
      <c r="D60" s="23"/>
      <c r="E60" s="24"/>
      <c r="F60" s="24"/>
      <c r="G60" s="24"/>
      <c r="H60" s="24"/>
      <c r="I60" s="24"/>
      <c r="J60" s="24"/>
      <c r="K60" s="20"/>
      <c r="L60" s="20"/>
      <c r="M60" s="20"/>
      <c r="N60" s="20"/>
      <c r="O60" s="20"/>
    </row>
    <row r="61" spans="1:15" s="7" customFormat="1" ht="12.75" customHeight="1">
      <c r="A61" s="24">
        <v>13</v>
      </c>
      <c r="B61" s="71"/>
      <c r="C61" s="73"/>
      <c r="D61" s="23"/>
      <c r="E61" s="68"/>
      <c r="F61" s="68"/>
      <c r="G61" s="68"/>
      <c r="H61" s="68"/>
      <c r="I61" s="24"/>
      <c r="J61" s="24"/>
      <c r="K61" s="20"/>
      <c r="L61" s="20"/>
      <c r="M61" s="20"/>
      <c r="N61" s="20"/>
      <c r="O61" s="20"/>
    </row>
    <row r="62" spans="1:15" s="7" customFormat="1" ht="12.75" customHeight="1">
      <c r="A62" s="24"/>
      <c r="B62" s="20"/>
      <c r="C62" s="74"/>
      <c r="D62" s="23"/>
      <c r="E62" s="75" t="s">
        <v>16</v>
      </c>
      <c r="F62" s="57"/>
      <c r="G62" s="57"/>
      <c r="H62" s="57"/>
      <c r="I62" s="24"/>
      <c r="J62" s="24"/>
      <c r="K62" s="20"/>
      <c r="L62" s="20"/>
      <c r="M62" s="20"/>
      <c r="N62" s="20"/>
      <c r="O62" s="20"/>
    </row>
    <row r="63" spans="1:15" s="7" customFormat="1" ht="12.75" customHeight="1">
      <c r="A63" s="24"/>
      <c r="B63" s="20"/>
      <c r="C63" s="76"/>
      <c r="D63" s="23"/>
      <c r="E63" s="28" t="s">
        <v>34</v>
      </c>
      <c r="F63" s="57"/>
      <c r="G63" s="57"/>
      <c r="H63" s="57"/>
      <c r="I63" s="24"/>
      <c r="J63" s="24"/>
      <c r="K63" s="20"/>
      <c r="L63" s="20"/>
      <c r="M63" s="20"/>
      <c r="N63" s="20"/>
      <c r="O63" s="20"/>
    </row>
    <row r="64" spans="1:15" s="7" customFormat="1" ht="12.75" customHeight="1">
      <c r="A64" s="24"/>
      <c r="B64" s="69"/>
      <c r="C64" s="74"/>
      <c r="D64" s="23"/>
      <c r="E64" s="28" t="s">
        <v>39</v>
      </c>
      <c r="F64" s="57"/>
      <c r="G64" s="57"/>
      <c r="H64" s="57"/>
      <c r="I64" s="24"/>
      <c r="J64" s="24"/>
      <c r="K64" s="20"/>
      <c r="L64" s="20"/>
      <c r="M64" s="20"/>
      <c r="N64" s="20"/>
      <c r="O64" s="20"/>
    </row>
    <row r="65" spans="1:15" ht="12.75" customHeight="1">
      <c r="A65" s="6"/>
      <c r="B65" s="12"/>
      <c r="C65" s="77"/>
      <c r="D65" s="35"/>
      <c r="E65" s="46" t="s">
        <v>45</v>
      </c>
      <c r="F65" s="72"/>
      <c r="G65" s="72"/>
      <c r="H65" s="72"/>
      <c r="I65" s="6"/>
      <c r="J65" s="6"/>
      <c r="K65" s="12"/>
      <c r="L65" s="12"/>
      <c r="M65" s="78"/>
      <c r="N65" s="78"/>
      <c r="O65" s="78"/>
    </row>
    <row r="66" spans="1:15" ht="12.75" customHeight="1">
      <c r="A66" s="6"/>
      <c r="B66" s="79"/>
      <c r="C66" s="77"/>
      <c r="D66" s="35"/>
      <c r="E66" s="6"/>
      <c r="F66" s="6"/>
      <c r="G66" s="6"/>
      <c r="H66" s="6"/>
      <c r="I66" s="6"/>
      <c r="J66" s="6"/>
      <c r="K66" s="12"/>
      <c r="L66" s="12"/>
      <c r="M66" s="78"/>
      <c r="N66" s="78"/>
      <c r="O66" s="78"/>
    </row>
    <row r="67" spans="1:15" ht="12">
      <c r="A67" s="6"/>
      <c r="B67" s="20"/>
      <c r="C67" s="76"/>
      <c r="D67" s="23"/>
      <c r="E67" s="80" t="s">
        <v>64</v>
      </c>
      <c r="F67" s="80"/>
      <c r="G67" s="80"/>
      <c r="H67" s="80"/>
      <c r="I67" s="6"/>
      <c r="J67" s="6"/>
      <c r="K67" s="12"/>
      <c r="L67" s="12"/>
      <c r="M67" s="78"/>
      <c r="N67" s="78"/>
      <c r="O67" s="78"/>
    </row>
    <row r="68" spans="1:15" ht="12">
      <c r="A68" s="6"/>
      <c r="B68" s="12"/>
      <c r="C68" s="81"/>
      <c r="D68" s="35"/>
      <c r="E68" s="82"/>
      <c r="F68" s="82"/>
      <c r="G68" s="82"/>
      <c r="H68" s="82"/>
      <c r="I68" s="6"/>
      <c r="J68" s="6"/>
      <c r="K68" s="12"/>
      <c r="L68" s="12"/>
      <c r="M68" s="78"/>
      <c r="N68" s="78"/>
      <c r="O68" s="78"/>
    </row>
    <row r="69" spans="1:15" ht="12">
      <c r="A69" s="6"/>
      <c r="B69" s="79"/>
      <c r="C69" s="77"/>
      <c r="D69" s="35"/>
      <c r="E69" s="82"/>
      <c r="F69" s="82"/>
      <c r="G69" s="82"/>
      <c r="H69" s="82"/>
      <c r="I69" s="6"/>
      <c r="J69" s="6"/>
      <c r="K69" s="12"/>
      <c r="L69" s="12"/>
      <c r="M69" s="78"/>
      <c r="N69" s="78"/>
      <c r="O69" s="78"/>
    </row>
    <row r="70" spans="1:15" ht="12">
      <c r="A70" s="6"/>
      <c r="B70" s="12"/>
      <c r="C70" s="35"/>
      <c r="D70" s="35"/>
      <c r="E70" s="6"/>
      <c r="F70" s="6"/>
      <c r="G70" s="6"/>
      <c r="H70" s="6"/>
      <c r="I70" s="6"/>
      <c r="J70" s="6"/>
      <c r="K70" s="12"/>
      <c r="L70" s="12"/>
      <c r="M70" s="78"/>
      <c r="N70" s="78"/>
      <c r="O70" s="78"/>
    </row>
    <row r="71" spans="1:15" ht="12">
      <c r="A71" s="6"/>
      <c r="B71" s="12"/>
      <c r="C71" s="83"/>
      <c r="D71" s="35"/>
      <c r="E71" s="6"/>
      <c r="F71" s="6"/>
      <c r="G71" s="6"/>
      <c r="H71" s="6"/>
      <c r="I71" s="6"/>
      <c r="J71" s="6"/>
      <c r="K71" s="12"/>
      <c r="L71" s="12"/>
      <c r="M71" s="78"/>
      <c r="N71" s="78"/>
      <c r="O71" s="78"/>
    </row>
    <row r="72" spans="1:15" ht="12">
      <c r="A72" s="6"/>
      <c r="B72" s="84"/>
      <c r="C72" s="23"/>
      <c r="D72" s="35"/>
      <c r="E72" s="24"/>
      <c r="F72" s="24"/>
      <c r="G72" s="24"/>
      <c r="H72" s="24"/>
      <c r="I72" s="24"/>
      <c r="J72" s="6"/>
      <c r="K72" s="12"/>
      <c r="L72" s="12"/>
      <c r="M72" s="78"/>
      <c r="N72" s="78"/>
      <c r="O72" s="78"/>
    </row>
    <row r="73" spans="1:15" ht="12">
      <c r="A73" s="6"/>
      <c r="B73" s="12"/>
      <c r="C73" s="35"/>
      <c r="D73" s="35"/>
      <c r="E73" s="6"/>
      <c r="F73" s="6"/>
      <c r="G73" s="6"/>
      <c r="H73" s="6"/>
      <c r="I73" s="24"/>
      <c r="J73" s="6"/>
      <c r="K73" s="12"/>
      <c r="L73" s="12"/>
      <c r="M73" s="78"/>
      <c r="N73" s="78"/>
      <c r="O73" s="78"/>
    </row>
    <row r="74" spans="1:15" ht="12">
      <c r="A74" s="6"/>
      <c r="B74" s="12"/>
      <c r="C74" s="35"/>
      <c r="D74" s="35"/>
      <c r="E74" s="24"/>
      <c r="F74" s="24"/>
      <c r="G74" s="24"/>
      <c r="H74" s="24"/>
      <c r="I74" s="24"/>
      <c r="J74" s="6"/>
      <c r="K74" s="12"/>
      <c r="L74" s="12"/>
      <c r="M74" s="78"/>
      <c r="N74" s="78"/>
      <c r="O74" s="78"/>
    </row>
    <row r="75" spans="1:15" ht="12">
      <c r="A75" s="6"/>
      <c r="B75" s="12"/>
      <c r="C75" s="35"/>
      <c r="D75" s="35"/>
      <c r="E75" s="6"/>
      <c r="F75" s="6"/>
      <c r="G75" s="6"/>
      <c r="H75" s="6"/>
      <c r="I75" s="6"/>
      <c r="J75" s="6"/>
      <c r="K75" s="12"/>
      <c r="L75" s="12"/>
      <c r="M75" s="78"/>
      <c r="N75" s="78"/>
      <c r="O75" s="78"/>
    </row>
    <row r="76" spans="2:15" ht="12">
      <c r="B76" s="78"/>
      <c r="C76" s="85"/>
      <c r="D76" s="85"/>
      <c r="E76" s="85"/>
      <c r="F76" s="85"/>
      <c r="G76" s="85"/>
      <c r="H76" s="85"/>
      <c r="I76" s="12"/>
      <c r="J76" s="12"/>
      <c r="K76" s="12"/>
      <c r="L76" s="12"/>
      <c r="M76" s="78"/>
      <c r="N76" s="78"/>
      <c r="O76" s="78"/>
    </row>
    <row r="77" spans="2:15" ht="12">
      <c r="B77" s="78"/>
      <c r="C77" s="85"/>
      <c r="D77" s="85"/>
      <c r="E77" s="85"/>
      <c r="F77" s="85"/>
      <c r="G77" s="85"/>
      <c r="H77" s="85"/>
      <c r="I77" s="12"/>
      <c r="J77" s="12"/>
      <c r="K77" s="12"/>
      <c r="L77" s="12"/>
      <c r="M77" s="78"/>
      <c r="N77" s="78"/>
      <c r="O77" s="78"/>
    </row>
    <row r="78" spans="2:15" ht="12">
      <c r="B78" s="78"/>
      <c r="C78" s="85"/>
      <c r="D78" s="85"/>
      <c r="E78" s="85"/>
      <c r="F78" s="85"/>
      <c r="G78" s="85"/>
      <c r="H78" s="85"/>
      <c r="I78" s="12"/>
      <c r="J78" s="12"/>
      <c r="K78" s="12"/>
      <c r="L78" s="12"/>
      <c r="M78" s="78"/>
      <c r="N78" s="78"/>
      <c r="O78" s="78"/>
    </row>
    <row r="79" spans="2:15" ht="12">
      <c r="B79" s="78"/>
      <c r="C79" s="85"/>
      <c r="D79" s="85"/>
      <c r="E79" s="85"/>
      <c r="F79" s="85"/>
      <c r="G79" s="85"/>
      <c r="H79" s="85"/>
      <c r="I79" s="12"/>
      <c r="J79" s="12"/>
      <c r="K79" s="12"/>
      <c r="L79" s="12"/>
      <c r="M79" s="78"/>
      <c r="N79" s="78"/>
      <c r="O79" s="78"/>
    </row>
    <row r="80" spans="2:15" ht="12">
      <c r="B80" s="78"/>
      <c r="C80" s="85"/>
      <c r="D80" s="85"/>
      <c r="E80" s="85"/>
      <c r="F80" s="85"/>
      <c r="G80" s="85"/>
      <c r="H80" s="85"/>
      <c r="I80" s="12"/>
      <c r="J80" s="12"/>
      <c r="K80" s="12"/>
      <c r="L80" s="12"/>
      <c r="M80" s="78"/>
      <c r="N80" s="78"/>
      <c r="O80" s="78"/>
    </row>
    <row r="81" spans="2:15" ht="12">
      <c r="B81" s="78"/>
      <c r="C81" s="85"/>
      <c r="D81" s="85"/>
      <c r="E81" s="85"/>
      <c r="F81" s="85"/>
      <c r="G81" s="85"/>
      <c r="H81" s="85"/>
      <c r="I81" s="12"/>
      <c r="J81" s="12"/>
      <c r="K81" s="12"/>
      <c r="L81" s="12"/>
      <c r="M81" s="78"/>
      <c r="N81" s="78"/>
      <c r="O81" s="78"/>
    </row>
    <row r="82" spans="2:15" ht="12">
      <c r="B82" s="78"/>
      <c r="C82" s="85"/>
      <c r="D82" s="85"/>
      <c r="E82" s="85"/>
      <c r="F82" s="85"/>
      <c r="G82" s="85"/>
      <c r="H82" s="85"/>
      <c r="I82" s="12"/>
      <c r="J82" s="12"/>
      <c r="K82" s="12"/>
      <c r="L82" s="12"/>
      <c r="M82" s="78"/>
      <c r="N82" s="78"/>
      <c r="O82" s="78"/>
    </row>
  </sheetData>
  <sheetProtection selectLockedCells="1" selectUnlockedCells="1"/>
  <mergeCells count="10">
    <mergeCell ref="E48:H48"/>
    <mergeCell ref="E49:H49"/>
    <mergeCell ref="E54:H54"/>
    <mergeCell ref="E55:H55"/>
    <mergeCell ref="E60:H60"/>
    <mergeCell ref="E61:H61"/>
    <mergeCell ref="E66:H66"/>
    <mergeCell ref="E67:H67"/>
    <mergeCell ref="E68:G68"/>
    <mergeCell ref="E69:G69"/>
  </mergeCells>
  <printOptions/>
  <pageMargins left="0" right="0" top="0.31527777777777777" bottom="0" header="0.5118055555555555" footer="0.5118055555555555"/>
  <pageSetup fitToHeight="1" fitToWidth="1"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28125" style="0" customWidth="1"/>
  </cols>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28125" style="0" customWidth="1"/>
  </cols>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F9"/>
  <sheetViews>
    <sheetView workbookViewId="0" topLeftCell="A1">
      <selection activeCell="A1" sqref="A1"/>
    </sheetView>
  </sheetViews>
  <sheetFormatPr defaultColWidth="9.140625" defaultRowHeight="12.75"/>
  <cols>
    <col min="1" max="1" width="0.85546875" style="0" customWidth="1"/>
    <col min="2" max="2" width="50.140625" style="0" customWidth="1"/>
    <col min="3" max="3" width="1.1484375" style="0" customWidth="1"/>
    <col min="4" max="4" width="4.28125" style="0" customWidth="1"/>
    <col min="5" max="6" width="12.421875" style="0" customWidth="1"/>
    <col min="7" max="16384" width="9.28125" style="0" customWidth="1"/>
  </cols>
  <sheetData>
    <row r="1" spans="2:6" ht="23.25">
      <c r="B1" s="86" t="s">
        <v>65</v>
      </c>
      <c r="C1" s="86"/>
      <c r="D1" s="87"/>
      <c r="E1" s="87"/>
      <c r="F1" s="87"/>
    </row>
    <row r="2" spans="2:6" ht="12">
      <c r="B2" s="86" t="s">
        <v>66</v>
      </c>
      <c r="C2" s="86"/>
      <c r="D2" s="87"/>
      <c r="E2" s="87"/>
      <c r="F2" s="87"/>
    </row>
    <row r="3" spans="2:6" ht="12">
      <c r="B3" s="88"/>
      <c r="C3" s="88"/>
      <c r="D3" s="89"/>
      <c r="E3" s="89"/>
      <c r="F3" s="89"/>
    </row>
    <row r="4" spans="2:6" ht="45.75">
      <c r="B4" s="88" t="s">
        <v>67</v>
      </c>
      <c r="C4" s="88"/>
      <c r="D4" s="89"/>
      <c r="E4" s="89"/>
      <c r="F4" s="89"/>
    </row>
    <row r="5" spans="2:6" ht="12">
      <c r="B5" s="88"/>
      <c r="C5" s="88"/>
      <c r="D5" s="89"/>
      <c r="E5" s="89"/>
      <c r="F5" s="89"/>
    </row>
    <row r="6" spans="2:6" ht="23.25">
      <c r="B6" s="86" t="s">
        <v>68</v>
      </c>
      <c r="C6" s="86"/>
      <c r="D6" s="87"/>
      <c r="E6" s="87" t="s">
        <v>69</v>
      </c>
      <c r="F6" s="87" t="s">
        <v>70</v>
      </c>
    </row>
    <row r="7" spans="2:6" ht="12">
      <c r="B7" s="88"/>
      <c r="C7" s="88"/>
      <c r="D7" s="89"/>
      <c r="E7" s="89"/>
      <c r="F7" s="89"/>
    </row>
    <row r="8" spans="2:6" ht="34.5">
      <c r="B8" s="90" t="s">
        <v>71</v>
      </c>
      <c r="C8" s="91"/>
      <c r="D8" s="92"/>
      <c r="E8" s="92">
        <v>4</v>
      </c>
      <c r="F8" s="93" t="s">
        <v>72</v>
      </c>
    </row>
    <row r="9" spans="2:6" ht="12">
      <c r="B9" s="88"/>
      <c r="C9" s="88"/>
      <c r="D9" s="89"/>
      <c r="E9" s="89"/>
      <c r="F9" s="89"/>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2012-01-16T00:35:58Z</dcterms:modified>
  <cp:category/>
  <cp:version/>
  <cp:contentType/>
  <cp:contentStatus/>
  <cp:revision>1</cp:revision>
</cp:coreProperties>
</file>